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30" activeTab="0"/>
  </bookViews>
  <sheets>
    <sheet name="グループ一覧" sheetId="1" r:id="rId1"/>
  </sheets>
  <definedNames>
    <definedName name="_xlnm.Print_Area" localSheetId="0">'グループ一覧'!$C$1:$E$102</definedName>
    <definedName name="_xlnm.Print_Titles" localSheetId="0">'グループ一覧'!$1:$1</definedName>
  </definedNames>
  <calcPr fullCalcOnLoad="1"/>
</workbook>
</file>

<file path=xl/sharedStrings.xml><?xml version="1.0" encoding="utf-8"?>
<sst xmlns="http://schemas.openxmlformats.org/spreadsheetml/2006/main" count="1620" uniqueCount="1101">
  <si>
    <t>市内小中学校　他</t>
  </si>
  <si>
    <t>H22年6月16日</t>
  </si>
  <si>
    <t>寄り添う心で耳を傾けて話を聴き、心の負担を少しでも軽くするお手伝いをします。</t>
  </si>
  <si>
    <t>毎月第1，2，4，（水）の午後1時～4時、喫茶コーナーでの飲食援助並びに入所利用者とのふれあいサービスを行っています。その他、小牧苑開苑祭家族交流、盆踊り、おひな祭り行事の参加、協力、芸能サービスなども行います。</t>
  </si>
  <si>
    <t>言語障がい者の自立、社会参加楽しみのお世話。</t>
  </si>
  <si>
    <t>言語障がいでお困りの方はお気軽にお出かけ下さい。無料です。</t>
  </si>
  <si>
    <t>災害時のボランティア活動体制づくり、コーディネーターの育成、他市町グループとのネットワークづくりに取り組みます。</t>
  </si>
  <si>
    <t>老人ホームや病院などで生バンドで懐メロなどの演奏、飛び入り出演あり、とても喜んでもらっています。</t>
  </si>
  <si>
    <t>合奏練習を中心にして、主に福祉施設へのボランティア、演奏会に参加します。</t>
  </si>
  <si>
    <t>S63年12月19日</t>
  </si>
  <si>
    <t>第2・第4火曜日</t>
  </si>
  <si>
    <t>「私達の健康は私達の手で」のスローガンの基に、健康に関心のある方
料理、講習会や食育の勉強会を楽しく行っております。ぜひ参加して下さい。</t>
  </si>
  <si>
    <t>町内の安全・安心は自分たちの手でをモットーに夜間パトロール及び町内の美化を目的にゴミ拾いを実施しています。</t>
  </si>
  <si>
    <t>H14年7月7日</t>
  </si>
  <si>
    <t>地域のお祭りや、福祉施設などで太鼓を通して交流しています。</t>
  </si>
  <si>
    <t>人数</t>
  </si>
  <si>
    <t>ふれあいセンター</t>
  </si>
  <si>
    <t>S56年6月1日</t>
  </si>
  <si>
    <t>団地とその周辺の環境整備、防犯活動、相互扶助、親睦を図ります。</t>
  </si>
  <si>
    <t>正月休みを除き361日</t>
  </si>
  <si>
    <t>毎日朝9時、20時から団地内防犯パトロールしています。会員外の方も自由に参加して下さることを望んでいます。</t>
  </si>
  <si>
    <t>H17年4月1日</t>
  </si>
  <si>
    <t>H9年1月</t>
  </si>
  <si>
    <t>各地区の老人会、子供会、保育園、介護施設などに出演し、マジックを楽しんでいただきます。</t>
  </si>
  <si>
    <t>小牧市民病院</t>
  </si>
  <si>
    <t>一緒に活動して下さる方、お待ちしてます。</t>
  </si>
  <si>
    <t>随時</t>
  </si>
  <si>
    <t>市内全域</t>
  </si>
  <si>
    <t>南岩崎台会館</t>
  </si>
  <si>
    <t>東部市民センター</t>
  </si>
  <si>
    <t>毎週月曜日</t>
  </si>
  <si>
    <t>保健センター</t>
  </si>
  <si>
    <t>H21年4月1日</t>
  </si>
  <si>
    <t>地域社会福祉向上のため、カラオケ・詩吟・民謡などをと中心として慰問活動をしております。</t>
  </si>
  <si>
    <t>ボランティア活動を理解し、歌＆舞踊、その他芸能の出来る方を募集しております。</t>
  </si>
  <si>
    <t>毎週火曜日（祝日を除く）</t>
  </si>
  <si>
    <t>H9月2月1日</t>
  </si>
  <si>
    <t>南岩崎台公民館</t>
  </si>
  <si>
    <t>愛厚ホーム小牧苑</t>
  </si>
  <si>
    <t>ふれあいセンターのお出かけボランティア、イベント等のお手伝い、介護ボランティアをしています</t>
  </si>
  <si>
    <t>南外山区内</t>
  </si>
  <si>
    <t>活動日</t>
  </si>
  <si>
    <t>ひとことPR　</t>
  </si>
  <si>
    <t>歌や日舞、フラダンスなどで老人ホーム、老人会などを慰問しています。</t>
  </si>
  <si>
    <t>視覚障がい者のために広報や図書を点訳します。また、視覚障がい者関係行事や福祉教育活動などのお手伝いもしています。</t>
  </si>
  <si>
    <t>リフト車などで重度障がい者・難病患者等の送迎をします。</t>
  </si>
  <si>
    <t>H元年9月</t>
  </si>
  <si>
    <t>H12年1月1日</t>
  </si>
  <si>
    <t>毎週水曜日</t>
  </si>
  <si>
    <t>米野会館</t>
  </si>
  <si>
    <t>あなたの声でまごころを届けてみませんか！</t>
  </si>
  <si>
    <t>第2土曜日</t>
  </si>
  <si>
    <t>日本舞踊、歌謡（演歌、童謡、ポピュラー）ハーモニカ等にて施設を慰問します。</t>
  </si>
  <si>
    <t>老人会、福祉センター　他</t>
  </si>
  <si>
    <t xml:space="preserve"> №</t>
  </si>
  <si>
    <t>子どもに健全育成を主眼とし、物づくり・料理などを通じ推進を心がけ、また他組織からの依頼により、託児・料理教室、スポレク、夏祭りなどに協力をしています。</t>
  </si>
  <si>
    <t xml:space="preserve"> グループ名</t>
  </si>
  <si>
    <t>若い人から高齢者まで仲良く楽しく手話で交流しています。</t>
  </si>
  <si>
    <t>地域の高齢者を対象に、ゲームや創作活動などで楽しくふれあう場のお世話をしています。又、地域の美化活動や、通学パトロールも行っています。</t>
  </si>
  <si>
    <t>S58年4月</t>
  </si>
  <si>
    <t>毎週火曜日に、地域の高齢者が集い、楽しくふれあっています。また、美化活動や、通学パトロールも行っています。</t>
  </si>
  <si>
    <t>H13年4月</t>
  </si>
  <si>
    <t>H7年3月</t>
  </si>
  <si>
    <t>S60年9月1日</t>
  </si>
  <si>
    <t>H10年4月1日</t>
  </si>
  <si>
    <t>H5年7月</t>
  </si>
  <si>
    <t>H10年5月5日</t>
  </si>
  <si>
    <t>H8年4月1日</t>
  </si>
  <si>
    <t>S63年6月</t>
  </si>
  <si>
    <t>レクレーションの指導、保育、マジックショー、ゲーム、創作活動等
要望に応じてイベントのお手伝いをしています。</t>
  </si>
  <si>
    <t>楽しい会です。一緒に活動しませんか？</t>
  </si>
  <si>
    <t>養護施設に慰問を致します。生バンド、歌そして踊りです。</t>
  </si>
  <si>
    <t>図書館の「おはなしの部屋」で紙芝居や絵本の読みきかせなどをやっています。みなさん来てくださいね。</t>
  </si>
  <si>
    <t>H18年12月１2日</t>
  </si>
  <si>
    <t>月1回</t>
  </si>
  <si>
    <t>環境改善及び普及活動(主として清掃活動）</t>
  </si>
  <si>
    <t>H13年8月</t>
  </si>
  <si>
    <t>ふれあいセンター　2階和室</t>
  </si>
  <si>
    <t>身障協会行事、福祉課等行事などに会員の社会参加活動の支援</t>
  </si>
  <si>
    <t>高齢者ばかりなのでお互いの交流を兼ねて練習と声を出して、老人施設の方たちと歌を楽しんでいます。</t>
  </si>
  <si>
    <t>岩崎西区自治会館、岩崎あいの郷</t>
  </si>
  <si>
    <t>メンバーを募集しています。</t>
  </si>
  <si>
    <t>H18年４月１日</t>
  </si>
  <si>
    <t>老人福祉センター各施設等</t>
  </si>
  <si>
    <t>「詩吟」の普及を目指しています。各地区の老人会、学校、子供会、福祉施設などで「詩吟」で皆さんに大きな声を出していただくことで、健康増進、ストレス解消、ボケ防止に！</t>
  </si>
  <si>
    <t>第2・4土曜日</t>
  </si>
  <si>
    <t>仲間を募集しています。活動に興味のある方はE-mail:mail@kokobari-komaki.netまでお問い合わせください。</t>
  </si>
  <si>
    <t>会員募集中です。養成講座にご参加をお待ちしています。</t>
  </si>
  <si>
    <t>市老人福祉センター　他</t>
  </si>
  <si>
    <t>清潔なまちづくりと共に次世代の環境にやさしい心育ちを支援します。</t>
  </si>
  <si>
    <t>H23年4月1日</t>
  </si>
  <si>
    <t>歌や踊りで利用者の方々に楽しんでもらっています。</t>
  </si>
  <si>
    <t>歌と踊り等で福祉センター、各施設を慰問しています。</t>
  </si>
  <si>
    <t>障がいのある人への理解を深め、心のバリアフリーをすすめる活動をしています。</t>
  </si>
  <si>
    <t>鳴子踊りの練習と指導、各種募金、地域の清掃をしています。</t>
  </si>
  <si>
    <t>小牧市内、発災時中部5県</t>
  </si>
  <si>
    <t>H14年7月25日</t>
  </si>
  <si>
    <t>市老人福祉センター慰問、他各種施設、老人会への慰問公演をしています。</t>
  </si>
  <si>
    <t>●市内地域ごとに、ボランティア活動を展開します。　・交通安全指導、地区内清掃美化活動　・ふれあいサロン事業の企画、運営　・街頭募金への協力　・善意のつどい協力など</t>
  </si>
  <si>
    <t>●市内９中学校ごとに中学生がボランティア活動を展開します。（街頭募金活動、地域の清掃活動、市内福祉施設の方々や高齢者へ「愛のレター」書き、ふれあい会食会へ参加、市民まつりの協力、福祉施設へ訪問など）
●世話人会は、各ジュニア奉仕団での中学生の活動をサポートしています。</t>
  </si>
  <si>
    <t>H23年10月1日</t>
  </si>
  <si>
    <t>高齢者や障がいのある方など、支援を要する人たちのお困り事に対し、簡単な手助けをすること</t>
  </si>
  <si>
    <t>和太鼓を中心に篠笛や創作踊りなどを交え、楽しさを伝え、人とのふれあいを中心にして活動しています。</t>
  </si>
  <si>
    <t>親子、姉妹での参加メンバーもおり、アットホームな雰囲気です。</t>
  </si>
  <si>
    <t>S50年5月</t>
  </si>
  <si>
    <t>H4年10月7日</t>
  </si>
  <si>
    <t>H13年3月21日</t>
  </si>
  <si>
    <t>S52年5月9日</t>
  </si>
  <si>
    <t>S61年11月1日</t>
  </si>
  <si>
    <t>S62年11月</t>
  </si>
  <si>
    <t>S55年8月20日</t>
  </si>
  <si>
    <t>S55年4月1日</t>
  </si>
  <si>
    <t>S58年4月1日</t>
  </si>
  <si>
    <t>S59年5月</t>
  </si>
  <si>
    <t>S60年9月</t>
  </si>
  <si>
    <t>H12年12月9日</t>
  </si>
  <si>
    <t>定例会</t>
  </si>
  <si>
    <t>主な活動</t>
  </si>
  <si>
    <t>活動内容</t>
  </si>
  <si>
    <t>活動場所</t>
  </si>
  <si>
    <t>福祉施設、地域の会館、児童館など</t>
  </si>
  <si>
    <t>第1火曜日午後1時～3時30分</t>
  </si>
  <si>
    <t>児童館、福祉施設などで折り紙を通じてふれあい活動をしています。指先の刺激が脳をいきいきさせて、集中力アップ。</t>
  </si>
  <si>
    <t>地域の高齢者が集い楽しくふれあう場づくり</t>
  </si>
  <si>
    <t>心の病を持つ人の居場所作りと社会復帰の手伝い</t>
  </si>
  <si>
    <t>小牧苑入所利用者のふれあい喫茶援助活動</t>
  </si>
  <si>
    <t>第1・第2・第4水曜日（活動終了後）</t>
  </si>
  <si>
    <t>地域の高齢者や障がい者を対象にした介護予防</t>
  </si>
  <si>
    <t>多気会館、多気5町内</t>
  </si>
  <si>
    <t>ゴミ拾い、通学、青パト、防犯パトロール</t>
  </si>
  <si>
    <t>清掃活動及び環境改善普及活動</t>
  </si>
  <si>
    <t>小牧市全域</t>
  </si>
  <si>
    <t>地域の交通安全指導、清掃美化、パトロール</t>
  </si>
  <si>
    <t>地域内</t>
  </si>
  <si>
    <t>福祉施設、地域公民館、学校等</t>
  </si>
  <si>
    <t>歌と踊り等で福祉施設の慰問活動</t>
  </si>
  <si>
    <t>防犯パト（第2土・第3水曜日）、ゴミ拾い（最終日曜日）、通学、青パトパトロール（随時）</t>
  </si>
  <si>
    <t>レクリエーション等で楽しさを提供</t>
  </si>
  <si>
    <t>福祉施設、公民館、幼稚園</t>
  </si>
  <si>
    <t>身障協会、社協行事の障がい者参加支援</t>
  </si>
  <si>
    <t>詩吟を通じた交流活動</t>
  </si>
  <si>
    <t>随時（月1、2回）</t>
  </si>
  <si>
    <t>民謡を通して福祉施設、老人会への慰問活動</t>
  </si>
  <si>
    <t>小牧老人福祉センター、各地区公民館</t>
  </si>
  <si>
    <t>随時、2ヶ月に１回</t>
  </si>
  <si>
    <t>第1・2・4水曜日午後1時～3時30分</t>
  </si>
  <si>
    <t>第1・3金曜日午前9時30分～午後3時30分</t>
  </si>
  <si>
    <t>唄と踊りによる施設への慰問</t>
  </si>
  <si>
    <t>慰問日に合わせて</t>
  </si>
  <si>
    <t>太鼓を通してコミュニケーション</t>
  </si>
  <si>
    <t>盆踊りや、地区のお祭りのお手伝い、子ども達への太鼓指導、老人ホーム、福祉施設への慰問活動をしています。</t>
  </si>
  <si>
    <t>福祉施設、地域の会館等</t>
  </si>
  <si>
    <t>重度障がい者、難病患者等の送迎</t>
  </si>
  <si>
    <t>小牧市内</t>
  </si>
  <si>
    <t>高齢者理解を深める疑似体験の啓発・推進</t>
  </si>
  <si>
    <t>聴覚障がい者にコミュニケーションのお手伝い</t>
  </si>
  <si>
    <t>ふれあいセンター、随時</t>
  </si>
  <si>
    <t>毎週木曜日PM6時30分～8時30分</t>
  </si>
  <si>
    <t>おもちゃの無料修理</t>
  </si>
  <si>
    <t>ふれあいセンター、エコハウス</t>
  </si>
  <si>
    <t>毎週火曜日、第2・4土曜日（ふれあいセンター）第1日曜日（エコハウス）</t>
  </si>
  <si>
    <t>小牧老人福祉センター、随時</t>
  </si>
  <si>
    <t>歌と踊りを通して福祉施設への慰問</t>
  </si>
  <si>
    <t>琉球舞踊、カラオケ等で施設慰問</t>
  </si>
  <si>
    <t>4・5・8・9・12・1月（小針の郷）
6・7・10・11・2・3月（野口の郷）、随時</t>
  </si>
  <si>
    <t>老人福祉センターでカラオケ、舞踊、又琉球舞踊などを楽しく交流しています。</t>
  </si>
  <si>
    <t>昔、琉球舞踊は首里の王様の御前で踊ると聞いております。見ている方、優雅な気分にひたってください。</t>
  </si>
  <si>
    <t>地域の防犯パトロール</t>
  </si>
  <si>
    <t>第1・3水曜日活動後</t>
  </si>
  <si>
    <t>小牧山城を中心に小牧の歴史のガイド</t>
  </si>
  <si>
    <t>小牧山城及び小牧市内</t>
  </si>
  <si>
    <t>福祉施設の外出、行事等の介助ボランティア</t>
  </si>
  <si>
    <t>高齢者や体の不自由な方のお困り事サポート</t>
  </si>
  <si>
    <t>福祉施設などで、和太鼓、篠笛を通し交流</t>
  </si>
  <si>
    <t>年1回12月</t>
  </si>
  <si>
    <t>子どもの健全育成を主とし料理教室で思いやりを育てる</t>
  </si>
  <si>
    <t>篠岡児童館、東部市民センター　他</t>
  </si>
  <si>
    <t>第2火曜日、奇数月第3土曜日、随時</t>
  </si>
  <si>
    <t>災害時のボランティア活動体制づくり</t>
  </si>
  <si>
    <t>食生活をとおして健康で明るいまちづくり</t>
  </si>
  <si>
    <t>障がい児を対象におもちゃの貸出し、遊び企画等</t>
  </si>
  <si>
    <t>福祉施設利用者と一緒にコーラスで交流</t>
  </si>
  <si>
    <t>第2・4金曜日</t>
  </si>
  <si>
    <t>視覚障がい者のために広報や図書の点訳等</t>
  </si>
  <si>
    <t>毎週金曜日</t>
  </si>
  <si>
    <t>寄り添う心で耳を傾けて話を聴く傾聴活動</t>
  </si>
  <si>
    <t>視覚障がい者、車いす利用者の外出支援</t>
  </si>
  <si>
    <t>年7回（4・5・7・8・11・1・3月）</t>
  </si>
  <si>
    <t>子どもたちによる和太鼓、篠笛の演奏</t>
  </si>
  <si>
    <t>毎週土曜日、随時</t>
  </si>
  <si>
    <t>手話で聴覚障がい者と交流し共に学び合う</t>
  </si>
  <si>
    <t>毎週水曜日（祝日、お盆、年末年始休）</t>
  </si>
  <si>
    <t>言語障がい者とその家族の情報交換や交流</t>
  </si>
  <si>
    <t>視覚障がい者への広報、図書その他音訳</t>
  </si>
  <si>
    <t>広報発行前5～6日間、随時</t>
  </si>
  <si>
    <t>西部地区の高齢者とのふれあい活動</t>
  </si>
  <si>
    <t>安田会館、随時</t>
  </si>
  <si>
    <t>活動終了後1時間位</t>
  </si>
  <si>
    <t>●市内地域ごとに、ボランティア活動を展開します。　・地区内清掃美化活動　・ふれあいサロン事業の企画、運営　・街頭募金への協力　・善意のつどい協力など</t>
  </si>
  <si>
    <t>聴覚障がい者（中途失聴）への情報保障</t>
  </si>
  <si>
    <t>健全育成のもと子育て支援、イベントの援助</t>
  </si>
  <si>
    <t>第4水曜日</t>
  </si>
  <si>
    <t>主に小牧市内で防災啓発活動（出前講座・防災イベント）、災害時の支援に取り組みます。防災啓発用のパネル（A1)、写真（A3）の展示も行っております。</t>
  </si>
  <si>
    <t>ハーモニカで福祉施設等への慰問</t>
  </si>
  <si>
    <t>主に認知症の方と一緒にふれあい交流活動</t>
  </si>
  <si>
    <t>第2・3・4月曜日</t>
  </si>
  <si>
    <t>第1月曜日</t>
  </si>
  <si>
    <t>メンバー募集中です。</t>
  </si>
  <si>
    <t>第1日曜日AM10時～正午</t>
  </si>
  <si>
    <t>障がいの残った方が自主参加した介護予防支援</t>
  </si>
  <si>
    <t>福祉施設でふれあいを大切に生バンド唄で交流</t>
  </si>
  <si>
    <t>老人福祉センター、東部市民センター</t>
  </si>
  <si>
    <t>随時、毎月（老人福祉センター）</t>
  </si>
  <si>
    <t>県立小牧高校雑草友の会</t>
  </si>
  <si>
    <t>小牧市食生活改善協議会</t>
  </si>
  <si>
    <t>つみきの会</t>
  </si>
  <si>
    <t>小牧市更生保護女性会</t>
  </si>
  <si>
    <t>小牧災害ボランティアネットの会</t>
  </si>
  <si>
    <t>マーブルの会</t>
  </si>
  <si>
    <t>ふれあいサロン華陽会</t>
  </si>
  <si>
    <t>ボランティア「まどか」</t>
  </si>
  <si>
    <t>ボランティアあかり</t>
  </si>
  <si>
    <t>久保山団地お助けマン</t>
  </si>
  <si>
    <t>サンデーボランティア</t>
  </si>
  <si>
    <t>カトレヤグループ</t>
  </si>
  <si>
    <t>小牧市おもちゃ図書館 きらら</t>
  </si>
  <si>
    <t>おりづる</t>
  </si>
  <si>
    <t>篠岡リハビリ教室「ももの会」</t>
  </si>
  <si>
    <t>誉高校インターアクトクラブ</t>
  </si>
  <si>
    <t>精神保健福祉ボランティア　エーデルワイス</t>
  </si>
  <si>
    <t>米野さわやか会</t>
  </si>
  <si>
    <t>グラウンドワーク小牧</t>
  </si>
  <si>
    <t>誉高校地域ボランティア部</t>
  </si>
  <si>
    <t>小牧防災リーダー会</t>
  </si>
  <si>
    <t>南外山防犯推進クラブ</t>
  </si>
  <si>
    <t>おじゃめの会こまき</t>
  </si>
  <si>
    <t>小牧歴史ガイドボランティア　たぶの木会</t>
  </si>
  <si>
    <t>ここばりこまき</t>
  </si>
  <si>
    <t>一寸奉仕こまき</t>
  </si>
  <si>
    <t>小牧西部地区婦人奉仕団</t>
  </si>
  <si>
    <t>篠岡地区婦人奉仕団</t>
  </si>
  <si>
    <t>小牧中ジュニア奉仕団世話人会</t>
  </si>
  <si>
    <t>味岡中ジュニア奉仕団世話人会</t>
  </si>
  <si>
    <t>篠岡中ジュニア奉仕団世話人会</t>
  </si>
  <si>
    <t>北里中ジュニア奉仕団世話人会</t>
  </si>
  <si>
    <t>応時中ジュニア奉仕団世話人会</t>
  </si>
  <si>
    <t>岩崎中ジュニア奉仕団世話人会</t>
  </si>
  <si>
    <t>桃陵中ジュニア奉仕団世話人会</t>
  </si>
  <si>
    <t>小牧西中ジュニア奉仕団世話人会</t>
  </si>
  <si>
    <t>光ヶ丘中ジュニア奉仕団世話人会</t>
  </si>
  <si>
    <t>小牧愛唱会</t>
  </si>
  <si>
    <t>森民謡会</t>
  </si>
  <si>
    <t>中部音友会</t>
  </si>
  <si>
    <t>小牧歌笑会</t>
  </si>
  <si>
    <t>ボランティア柿の木</t>
  </si>
  <si>
    <t>小牧マジッククラブ</t>
  </si>
  <si>
    <t>米野太鼓</t>
  </si>
  <si>
    <t>北里ハーモニカクラブ</t>
  </si>
  <si>
    <t>岩崎わかばコーラス</t>
  </si>
  <si>
    <t>芸能シアターつげの会</t>
  </si>
  <si>
    <t>小春会</t>
  </si>
  <si>
    <t>和楽桜会</t>
  </si>
  <si>
    <t>和太鼓　鼓珀</t>
  </si>
  <si>
    <t>点訳グループ「たんぽぽ」</t>
  </si>
  <si>
    <t>おはなしの森</t>
  </si>
  <si>
    <t>手話サークル「ふたば」</t>
  </si>
  <si>
    <t>声のボランティア「かっこう」</t>
  </si>
  <si>
    <t>手話サークル「おてだま」</t>
  </si>
  <si>
    <t>ガイドヘルプ友の会</t>
  </si>
  <si>
    <t>運転ボランティア</t>
  </si>
  <si>
    <t>はぎの会</t>
  </si>
  <si>
    <t>小牧おもちゃ病院トイトイ</t>
  </si>
  <si>
    <t>高齢者疑似体験ボランティアグループ</t>
  </si>
  <si>
    <t>こまき歯っ磨るテイスターズ</t>
  </si>
  <si>
    <t>傾聴ボランティア「こまき」</t>
  </si>
  <si>
    <t>多気交友会</t>
  </si>
  <si>
    <t>和祝太鼓</t>
  </si>
  <si>
    <t>東部市民センター、小中学校　他</t>
  </si>
  <si>
    <t>随時</t>
  </si>
  <si>
    <t>米野小学校区内主要道路</t>
  </si>
  <si>
    <t>第3日曜日</t>
  </si>
  <si>
    <t>更生施設、少年院等の参観。交通防犯等の実施</t>
  </si>
  <si>
    <t>ふれあいセンター
市内全地域</t>
  </si>
  <si>
    <t>根っ子の会</t>
  </si>
  <si>
    <t>H24年4月1日</t>
  </si>
  <si>
    <t>味岡地域の高齢者とのふれあい、施設の手伝い</t>
  </si>
  <si>
    <t>味岡地区の高齢者とのふれあいを目的に、サロン活動や福祉施設のお手伝い等をしています。</t>
  </si>
  <si>
    <t>歌と踊りでの施設慰問</t>
  </si>
  <si>
    <t>活動終了後</t>
  </si>
  <si>
    <t>環境保全、防犯、地域自治会、三あい活動の支援</t>
  </si>
  <si>
    <t>久保山団地と周辺地域</t>
  </si>
  <si>
    <t>地域清掃、各種募金活動、鳴子踊りの練習と指導</t>
  </si>
  <si>
    <t>誉高校及び周辺</t>
  </si>
  <si>
    <t>活動時</t>
  </si>
  <si>
    <t>中学生のボランティア活動のサポート</t>
  </si>
  <si>
    <t>福祉施設での踊りや歌による慰問</t>
  </si>
  <si>
    <t>老人ホーム、老人会等</t>
  </si>
  <si>
    <t>活動終了後</t>
  </si>
  <si>
    <t>学校内外</t>
  </si>
  <si>
    <t>高校生によるボランティア地域貢献</t>
  </si>
  <si>
    <t>学内・外（名古屋市など）</t>
  </si>
  <si>
    <t>毎週月曜日</t>
  </si>
  <si>
    <t>A5</t>
  </si>
  <si>
    <t>F8</t>
  </si>
  <si>
    <t>C6</t>
  </si>
  <si>
    <t>G9</t>
  </si>
  <si>
    <t>B7</t>
  </si>
  <si>
    <t>C5</t>
  </si>
  <si>
    <t>F16</t>
  </si>
  <si>
    <t>B6</t>
  </si>
  <si>
    <t>F6</t>
  </si>
  <si>
    <t>C2</t>
  </si>
  <si>
    <t>C8</t>
  </si>
  <si>
    <t>D2</t>
  </si>
  <si>
    <t>A7</t>
  </si>
  <si>
    <t>B10</t>
  </si>
  <si>
    <t>G6</t>
  </si>
  <si>
    <t>F20</t>
  </si>
  <si>
    <t>A8</t>
  </si>
  <si>
    <t>D3</t>
  </si>
  <si>
    <t>G5</t>
  </si>
  <si>
    <t>C4</t>
  </si>
  <si>
    <t>D5</t>
  </si>
  <si>
    <t>D4</t>
  </si>
  <si>
    <t>F21</t>
  </si>
  <si>
    <t>C3</t>
  </si>
  <si>
    <t>B4</t>
  </si>
  <si>
    <t>A4</t>
  </si>
  <si>
    <t>G2</t>
  </si>
  <si>
    <t>G11</t>
  </si>
  <si>
    <t>G10</t>
  </si>
  <si>
    <t>G4</t>
  </si>
  <si>
    <t>F11</t>
  </si>
  <si>
    <t>F15</t>
  </si>
  <si>
    <t>F7</t>
  </si>
  <si>
    <t>F3</t>
  </si>
  <si>
    <t>F2</t>
  </si>
  <si>
    <t>F17</t>
  </si>
  <si>
    <t>F18</t>
  </si>
  <si>
    <t>E23</t>
  </si>
  <si>
    <t>E9</t>
  </si>
  <si>
    <t>E17</t>
  </si>
  <si>
    <t>E15</t>
  </si>
  <si>
    <t>E10</t>
  </si>
  <si>
    <t>E5</t>
  </si>
  <si>
    <t>E16</t>
  </si>
  <si>
    <t>E12</t>
  </si>
  <si>
    <t>E13</t>
  </si>
  <si>
    <t>E6</t>
  </si>
  <si>
    <t>E14</t>
  </si>
  <si>
    <t>E20</t>
  </si>
  <si>
    <t>E8</t>
  </si>
  <si>
    <t>E24</t>
  </si>
  <si>
    <t>B11</t>
  </si>
  <si>
    <t>F5</t>
  </si>
  <si>
    <t>B9</t>
  </si>
  <si>
    <t>B3</t>
  </si>
  <si>
    <t>B8</t>
  </si>
  <si>
    <t>B2</t>
  </si>
  <si>
    <t>B12</t>
  </si>
  <si>
    <t>G7</t>
  </si>
  <si>
    <t>F13</t>
  </si>
  <si>
    <t>F9</t>
  </si>
  <si>
    <t>A3</t>
  </si>
  <si>
    <t>C9</t>
  </si>
  <si>
    <t>分野</t>
  </si>
  <si>
    <t>アマチュア無線の機能を活用したボランティア活動</t>
  </si>
  <si>
    <t>不定</t>
  </si>
  <si>
    <t>ふれあいセンター</t>
  </si>
  <si>
    <t>クラシックギター合奏を通し交流</t>
  </si>
  <si>
    <t>会費</t>
  </si>
  <si>
    <t>メンバーの募集</t>
  </si>
  <si>
    <t>加入条件</t>
  </si>
  <si>
    <t>HP・ブログ</t>
  </si>
  <si>
    <t>活動の趣旨目的</t>
  </si>
  <si>
    <t>小牧市民病院　緩和ケア病棟</t>
  </si>
  <si>
    <t>年1～2回</t>
  </si>
  <si>
    <t>H24年8月24日</t>
  </si>
  <si>
    <t>緩和ケア病棟入院中の患者さんやご家族が、心地よく過ごしていただくため、花壇や草木の手入れ、病棟の飾り付けや季節の行事のお手伝いをしております。</t>
  </si>
  <si>
    <t>グループ名（よみ）</t>
  </si>
  <si>
    <t>構成(男）</t>
  </si>
  <si>
    <t>構成(女）</t>
  </si>
  <si>
    <t>年齢層(下）</t>
  </si>
  <si>
    <t>年齢層(上)</t>
  </si>
  <si>
    <t>設立</t>
  </si>
  <si>
    <t>ボランティア一輪八重の会</t>
  </si>
  <si>
    <t>小牧老人福祉センター（小針の郷、野口の郷で実施しています）</t>
  </si>
  <si>
    <t>なし</t>
  </si>
  <si>
    <t>募集していない</t>
  </si>
  <si>
    <t>高齢者の方々に喜んでもらう、楽しんでもらう</t>
  </si>
  <si>
    <t>年一回の総会</t>
  </si>
  <si>
    <t>都度</t>
  </si>
  <si>
    <t>5･7･2･3月の4回</t>
  </si>
  <si>
    <t>高齢者の疑似体験をしてもらい、高齢者への理解･優しさ･思いやりを深めてもらう。さらに、環境･社会づくりに役立ててもらう。</t>
  </si>
  <si>
    <t>学校からの依頼で、福祉実践教室など、児童の福祉教育に携わる。「福祉展」では、市民一般に体験してもらう。企業･市･社協･施設の研修やイベントでの依頼もある。</t>
  </si>
  <si>
    <t>年1,000円</t>
  </si>
  <si>
    <t>なし</t>
  </si>
  <si>
    <t>2ヶ月に1回実施</t>
  </si>
  <si>
    <t>男性</t>
  </si>
  <si>
    <t>H12年9月1日</t>
  </si>
  <si>
    <t>意欲（多少心得）のある方</t>
  </si>
  <si>
    <t>年2,000円</t>
  </si>
  <si>
    <t>歌と踊りで高齢者の方に喜んでいただけることを自分たちのモットーとして活動をしています。</t>
  </si>
  <si>
    <t>月1,000円</t>
  </si>
  <si>
    <t>個人の自発により、できることをお手伝いして、少しでも社会に還元できるといいと思って活動しています。</t>
  </si>
  <si>
    <t>募集している</t>
  </si>
  <si>
    <t>なし</t>
  </si>
  <si>
    <t>なし</t>
  </si>
  <si>
    <t>なし（必要に応じて）</t>
  </si>
  <si>
    <t>H17年6月</t>
  </si>
  <si>
    <t>南外山の住人</t>
  </si>
  <si>
    <t>募集している</t>
  </si>
  <si>
    <t>募集している</t>
  </si>
  <si>
    <t>地域の安全･安心まちづくり</t>
  </si>
  <si>
    <t>H9年4月1日</t>
  </si>
  <si>
    <t>誉高生</t>
  </si>
  <si>
    <t>高校生にできる社会貢献で地域に愛されるクラブを目指します。</t>
  </si>
  <si>
    <t>高校生にできる社会貢献、地域に愛されるクラブを目指す。また、ボランティア活動を通して、リーダー養成も行う。</t>
  </si>
  <si>
    <t>自分の特技をいかしてボランティア活動をしてみませんか</t>
  </si>
  <si>
    <t>大人：月2,000円
子ども：月1,000円</t>
  </si>
  <si>
    <t>H23年2月15日</t>
  </si>
  <si>
    <t>小学生以上　経験問いません</t>
  </si>
  <si>
    <t>たくさんの方が、私たちと共に楽しみ、笑顔になってもらいたい。という思いで活動しています。</t>
  </si>
  <si>
    <t>S59年4月</t>
  </si>
  <si>
    <t>年齢制限なし。但し小学生以上15才未満は、保護者同伴</t>
  </si>
  <si>
    <t>おもちゃ修理に興味があれば未経験でも可。</t>
  </si>
  <si>
    <t>メンバー募集中。未経験でもOK。</t>
  </si>
  <si>
    <t>おもちゃの修理により、ものを大切にする心、科学する心が育ちます。また、リサイクルにより環境保全に貢献しています。</t>
  </si>
  <si>
    <t>おもちゃ無料修理により、地域福祉に貢献。プラスチック製のおもちゃを修理することにより、廃物の減少効果に貢献（環境）</t>
  </si>
  <si>
    <t>子供達が本に親しみ豊かな心が育つよう願って活動しています。</t>
  </si>
  <si>
    <t>小牧ギター合奏団</t>
  </si>
  <si>
    <t>福祉施設、コミュニティセンター、集会所、公民館、市民センターなど公共施設</t>
  </si>
  <si>
    <t>月500円</t>
  </si>
  <si>
    <t>1.クラシックギターの合奏技術の向上
2.演奏会の開催
3.ボランティア出張演奏
4.初心者の指導
5.会員相互の人間性の向上と親睦</t>
  </si>
  <si>
    <t>第2火曜日</t>
  </si>
  <si>
    <t>子供が好きで元気な方</t>
  </si>
  <si>
    <t>児童館勤務経験が、子供との関わりを持ち続けたいと健全育成を目的におせっかいしている。</t>
  </si>
  <si>
    <t>認知症サポーター講座、看護講座などを受講された方を歓迎します。</t>
  </si>
  <si>
    <t>小牧市社協登録ボランティアの一員として、広く地域に携わると共に、認知症の方の介護、認知症の方を抱える家族への援護、会員相互の親睦を図ると共に、自己研鑽に努める。</t>
  </si>
  <si>
    <t>高齢の方、認知症の方及びそのご家族の方とふれあい交流会「デイケアまどか」の運営。昼食を共にしながら、体操、歌、ゲームなどで、一日を過ごします。花見、運動会など、四季折々の行事も取り入れて活動しています。</t>
  </si>
  <si>
    <t>無償ボランティア、健康な方、会に賛同される方</t>
  </si>
  <si>
    <t>福祉施設、子ども会、地域の会館、市公民館、街頭</t>
  </si>
  <si>
    <t>第1・2・3木曜日PM1時30分～3時30分、第4木曜日PM1時30分～3時30分、自主練習日</t>
  </si>
  <si>
    <t>特別にはないが、ハーモニカの音色を愛し、情熱あふれる方</t>
  </si>
  <si>
    <t>私たちの演奏が聞いていただく方達に少しでも慰めとなり心の糧となることを願って活動しています。演奏を通じて、ハーモニカの音色の美しさを知っていただきたいと思っています。</t>
  </si>
  <si>
    <t>社協主催養成講座受講者</t>
  </si>
  <si>
    <t>主に高齢者（認知症の方や非健常者など）の孤独感の緩和に努め、前向きな気持ちを引き出すことにより、生きる希望や力を持って頂き、共々に幸せを感じられる場づくりを狙いとする。</t>
  </si>
  <si>
    <t>健康で明るい方</t>
  </si>
  <si>
    <t>地域の高齢者や障がい者を対象に、介護予防活動を相互支援することを目的にする。</t>
  </si>
  <si>
    <t>地域の高齢者で家に閉じこもりがちな方を対象に、体操や創作活動、歌、ゲームなどを通してリハビリするお手伝いを企画実践を月に2回行っている。</t>
  </si>
  <si>
    <t>喜んでいただいていること私達も喜んで行っております。</t>
  </si>
  <si>
    <t>年500円</t>
  </si>
  <si>
    <t>小牧市女性の会に加入</t>
  </si>
  <si>
    <t>S58年6月</t>
  </si>
  <si>
    <t>①視覚障がい者の通院、買い物、音楽会他
②共に楽しい時間を過ごす（運動会、バスハイキング、夏祭り他）
③福祉実践教室（ガイドの仕方、車椅子の安全な扱い方）
④障がい者団体の行事他多岐にわたっています。</t>
  </si>
  <si>
    <t>なし</t>
  </si>
  <si>
    <t>高齢者の方々にカラオケなどで楽しんで頂くため</t>
  </si>
  <si>
    <t>年度末</t>
  </si>
  <si>
    <t>都度3,000円</t>
  </si>
  <si>
    <t>地区内で火曜日に活動できる人</t>
  </si>
  <si>
    <t>･地域の高齢者が気軽に足を運び、楽しい時間を過ごせる場づくり。
・ふれあうことにより地域でのつながりが密になるように。</t>
  </si>
  <si>
    <t>H20年4月1日</t>
  </si>
  <si>
    <t>心のバリアフリーをすすめる活動に賛同してくださる方</t>
  </si>
  <si>
    <t>心のバリアについては「偏見」、「差別」をなくそうという視点も必要ですが、まずはしょうがいのことや、しょうがいのある人の気持ち、暮らしぶりを知り、しょうがいのある人の暮らしにくさに気づくことから始めたいと考え、そのための機会を提案していきます。</t>
  </si>
  <si>
    <t>第3水曜日</t>
  </si>
  <si>
    <t>音訳(朗読）ボランティア養成講座の修了者もしくはそれに準ずる者</t>
  </si>
  <si>
    <t>主に、視覚障がい者への音訳などのボランティア活動を目的とし、あわせて、会員の音訳及びデジタル編集の技術向上をはかる。</t>
  </si>
  <si>
    <t>視覚障がい者のために広報こまき、社協だより、図書等を音訳。デジタル編集をしてＣＤを作成。貸出送付する活動です。また、視覚障がい者関係行事への協力や、行事等で司会をつとめます。</t>
  </si>
  <si>
    <t>年1,500円</t>
  </si>
  <si>
    <t>点字・点訳に興味関心のある人</t>
  </si>
  <si>
    <t>・視覚障がい者の社会参加及び自立支援活動
・点訳活動の普及、充実</t>
  </si>
  <si>
    <t>半期1,200円</t>
  </si>
  <si>
    <t>S56年4月1日</t>
  </si>
  <si>
    <t>聴覚障がい者が聞こえないことから生じる、生活の中の不便を減らすべく、コミュニケーション方法の啓発及び社会参加のための援助活動をサークル活動を通して推進していく。</t>
  </si>
  <si>
    <t>なし</t>
  </si>
  <si>
    <t>H12年6月18日</t>
  </si>
  <si>
    <t>精神保健福祉活動のお役に立つために、小牧市内では一つもなかった心の病を持った方々にフリースペース型の癒やしの居場所をつくる。</t>
  </si>
  <si>
    <t>H7年10月</t>
  </si>
  <si>
    <t>元気で明るい方</t>
  </si>
  <si>
    <t>外出せず閉じこもりがちな方と一緒に楽しい一日を過ごしませんか?</t>
  </si>
  <si>
    <t>自力参加と言うことで、参加者さんは大変です。皆で何か楽しめれる事を色々考えて</t>
  </si>
  <si>
    <t>保健連絡員、保健師と病気などで体が不自由になられた方と一緒にゲーム、体操、創作などで楽しく1日を過ごしています。</t>
  </si>
  <si>
    <t>ヘルスメイト養成講座の受講完了者でボランティアをする意思のある方</t>
  </si>
  <si>
    <t>「私達の健康は私達の手で」をスローガンに、「健康日本21」の目標に向かって健康寿命の延伸をはかる。食育基本法に賛同し食育の推進に努める。</t>
  </si>
  <si>
    <t>生涯食育に向けた講習会（親子の食育教室・男性のための料理教室・生活習慣病を防止するため予防教室の開催・食育の推進のため中学生にヘルスサポーター事業）を行う。
ふれあい会食会などで地域の老人の方々と接して低栄養に防止をうったえる。</t>
  </si>
  <si>
    <t>失語症者の楽しみと社会参加者のお手伝い</t>
  </si>
  <si>
    <t>地域の安全、地域のつながりの強化</t>
  </si>
  <si>
    <t>「災害ボランティアコーディネーター養成講座」の受講者およびボランティア活動に賛同するもの</t>
  </si>
  <si>
    <t>小牧市で大規模災害が発生した場合、被災地･被災者の一日も早い復興･復旧を願い、各地から駆けつけたボランティアを受け入れるために設置される「災害ボランティア支援センター」で、効果的･効率的なコーディネート業務を行う。行政に協力し防災･減災の啓発活動を行う。</t>
  </si>
  <si>
    <t>皆さんに、大きな声を出していただき詩吟を吟じてもらう事で元気になっていただく。</t>
  </si>
  <si>
    <t>H14年4月1日</t>
  </si>
  <si>
    <t>誉高校在校生</t>
  </si>
  <si>
    <t>「地域とつながる学校にしたい!」という生徒たちの思いで始まった活動です。地域清掃、鳴子踊りの練習と指導に力を入れています。</t>
  </si>
  <si>
    <t>折り紙を通じ、福祉施設等でのふれあい活動</t>
  </si>
  <si>
    <t>折り紙を通じ人と交流のできる人</t>
  </si>
  <si>
    <t>折紙を通じて指先の刺激が脳をいきいきさせて、日常の生活が楽しくなれば良いと思い子供達は集中力アップにお母さん達が喜んでくれます。</t>
  </si>
  <si>
    <t>月1回の学習会ウォーキングは不定期、ガイドは随時</t>
  </si>
  <si>
    <t>月1回開くが不定期（学習会、ウォーキングなど）</t>
  </si>
  <si>
    <t>H21年4月17日</t>
  </si>
  <si>
    <t>小牧の歴史を学習し、その成果を市内外の方々に認知して頂く、小牧山城、小牧宿などのガイドをする。</t>
  </si>
  <si>
    <t>小牧山城、小牧宿、上街道のボランティアガイドをする。歴史全般、小牧市の歴史について学習する。</t>
  </si>
  <si>
    <t>環境の改善（清掃活動を通じて普及活動をする）</t>
  </si>
  <si>
    <t>日本舞踊、歌、ハワイアン、ハーモニカ、演奏での慰問活動</t>
  </si>
  <si>
    <t>会員各自の特技を生かし、克つそれでもって社会奉仕ができたらと…</t>
  </si>
  <si>
    <t>和太鼓を通しての地域交流、子供たちの成長、親睦を深めることを目的とする。</t>
  </si>
  <si>
    <t>第1木曜日、第1土曜日</t>
  </si>
  <si>
    <t>味岡地区のいきいきサロンに参加している</t>
  </si>
  <si>
    <t>年1,000円
準会員（歯科衛生士の資格がない人）500円</t>
  </si>
  <si>
    <t>H19年4月1日</t>
  </si>
  <si>
    <t>会員：歯科衛生士資格保有者
準会員：どなたでも</t>
  </si>
  <si>
    <t>楽しく口腔ケアを市民にアピールしてみませんか！</t>
  </si>
  <si>
    <t>毎日磨いているのに、実はつもりであってキレイになっていない。お口の健康＝全身の健康です。元気で楽しくおいしく過ごすために大切な「口腔ケア」。市民に本当の意味合いを広く理解していただき、日常生活に活かしていただく事。</t>
  </si>
  <si>
    <t>楽しくみなさまとふれあえる事</t>
  </si>
  <si>
    <t>年1,200円</t>
  </si>
  <si>
    <t>なし</t>
  </si>
  <si>
    <t>聴覚障がい者と共に手話を学び、会員相互の自立を支援し社会的地位と福祉の向上を目的とする。</t>
  </si>
  <si>
    <t>手話を通じて交流・親睦を図り、聴覚障がい者と健聴者の相互理解を深める。
地域における聴覚障がい者に関わる団体と連携し協力し合う</t>
  </si>
  <si>
    <t>H16年4月1日</t>
  </si>
  <si>
    <t>会員の防災知識及び技術の向上と会員相互のネットワークを図ることにより地域の防災意識の普及を図ることを目的とする。</t>
  </si>
  <si>
    <t>なし</t>
  </si>
  <si>
    <t>特技、歌唱力のある人はご相談下さい</t>
  </si>
  <si>
    <t>歌や踊りで皆さんに楽しんでもらう</t>
  </si>
  <si>
    <t>歌謡ショー・民謡・舞踊等で施設慰問活動をしています。</t>
  </si>
  <si>
    <t>発達障がい等、個性の強い子の保護者の居場所作り</t>
  </si>
  <si>
    <t>ふれあいセンター他</t>
  </si>
  <si>
    <t>http://blog.goo.ne.jp/aozora1202</t>
  </si>
  <si>
    <t>育児は育「自」。子どもと一緒に親も成長します。一緒に活動してくれる方募集中です。</t>
  </si>
  <si>
    <t>随時、毎月1回木曜日</t>
  </si>
  <si>
    <t>H25年4月1日</t>
  </si>
  <si>
    <t>なし</t>
  </si>
  <si>
    <t>親の躾が悪いと誤解されやすい特性を持つ発達障がい、または診断は受けていないグレーゾーンのお子さんを育てる保護者の方を支援し孤立化や虐待を防ぎます。また、市民の方へ理解を深めてもらうことで近所でも学校でも支援の輪が広がることを目指して活動しています。</t>
  </si>
  <si>
    <t>なし</t>
  </si>
  <si>
    <t>聴覚に障がいを持つ人のための情報支援</t>
  </si>
  <si>
    <t>なし</t>
  </si>
  <si>
    <t>①18才以上②月3時間以上かつ1年間の継続した活動が可能であること③当院の行うボランティア養成講座の参加</t>
  </si>
  <si>
    <t>命に関わる病を抱える患者と家族は、様々な辛さと向きあって生活している。緩和ケア病棟は、そのような患者や家族の療養の場所であり時に病院となり時に自宅となり「その人、その家族」にあわせて徹底的に支援していくことが求められる。小牧市民病院緩和ケア病棟では、多職種によるチームで様々な辛さを少しでも和らげるための緩和ケアを提供していく。緩和ケア病棟ボランティアはその多職種チームの一員である。</t>
  </si>
  <si>
    <t>第2金曜日（常任委員会）、年3回理事会</t>
  </si>
  <si>
    <t>理事会、部会（4部会）</t>
  </si>
  <si>
    <t>小牧市に在住する女性と趣旨に賛同していただける賛助会員（男性・団体）を募集しています。</t>
  </si>
  <si>
    <t>罪を犯した人たちの立ち直りを支援する更生保護活動。青少年の健全育成を推進する非行防止活動。子育て中の家族を応援する子育て支援活動。</t>
  </si>
  <si>
    <t>なし</t>
  </si>
  <si>
    <t>自分達の住む地域が住みよくそして健康な地域にしたい。</t>
  </si>
  <si>
    <t>受賞歴</t>
  </si>
  <si>
    <t>H24 .10愛知県知事感謝状</t>
  </si>
  <si>
    <t>小学校3年生以下保護者も加入</t>
  </si>
  <si>
    <t>①米野小校区主要道路の清掃活動と植栽活動
②清潔なまちづくりに関する地域啓豪活動
③あいさつのまちづくり</t>
  </si>
  <si>
    <t>①環境都市に相応しい清潔なまちづくり
②環境にやさしい次世代の育成支援</t>
  </si>
  <si>
    <t>年4,000円
子ども2,000円</t>
  </si>
  <si>
    <t>なし</t>
  </si>
  <si>
    <t>地区等のコミュニケーション</t>
  </si>
  <si>
    <t>｢ボラを明るく、楽しく」
自分たちの特技を生かして、お客様と楽しい時間を一緒に過ごす。</t>
  </si>
  <si>
    <t>なし</t>
  </si>
  <si>
    <t>なし</t>
  </si>
  <si>
    <t>自主性に根ざした地域のジュニア奉仕団の活動の世話をし、併せて青少年の健全育成を図ることを目的とする。</t>
  </si>
  <si>
    <t>歌や踊りで利用者の方に楽しんでもらうことを目的とする。
この目的のために精一杯努力する。</t>
  </si>
  <si>
    <t>なし</t>
  </si>
  <si>
    <t>B13</t>
  </si>
  <si>
    <t>C7</t>
  </si>
  <si>
    <t>E21</t>
  </si>
  <si>
    <t>なし</t>
  </si>
  <si>
    <t>ボランティア活動を体験する</t>
  </si>
  <si>
    <t>月1回、随時</t>
  </si>
  <si>
    <t>H6年3月1日</t>
  </si>
  <si>
    <t>S52年4月1日</t>
  </si>
  <si>
    <t>自分たちをふくめ老後の勉強することが多いです</t>
  </si>
  <si>
    <t>「誰もが住み慣れた地域で安心して生活できる地域づくり」を目指し「ふれあい」を通じ人と人･心と心がつながりあってあたたかい地域が育っていくことを願い、活動しています。</t>
  </si>
  <si>
    <t>随時、第2土曜日</t>
  </si>
  <si>
    <t>なし</t>
  </si>
  <si>
    <t>「誰もが住み慣れた地域で安心して生活できる地域づくり」を目指し「ふれあい」を通じ人と人･心と心がつながりあってあたたかい地域が育っていくことを願い、活動しています。</t>
  </si>
  <si>
    <t>毎月活動終了後(役員・班長会)、随時（役員会）</t>
  </si>
  <si>
    <t>学校で募集する</t>
  </si>
  <si>
    <t>ボランティアに興味があり、参加できる人</t>
  </si>
  <si>
    <t>地域、福祉施設など</t>
  </si>
  <si>
    <t>年の計画表による（原則第2土曜日）</t>
  </si>
  <si>
    <t>近隣商業施設（募金）、中学校、東部市民センターなど</t>
  </si>
  <si>
    <t>原則第2土曜日</t>
  </si>
  <si>
    <t>なし</t>
  </si>
  <si>
    <t>市内で音楽活動を行っているグループは大勢いるがクラシックギターの会はほとんどいない。生の演奏をどこまでも手軽に聞いていただけるこの楽器の魅力をPRし、仲間を増やしていきたい。</t>
  </si>
  <si>
    <t>H7年4月1日</t>
  </si>
  <si>
    <t>H20年2月4日</t>
  </si>
  <si>
    <t>B1</t>
  </si>
  <si>
    <t>パパママサポート　あおぞら</t>
  </si>
  <si>
    <t>D1</t>
  </si>
  <si>
    <t>藤唱会</t>
  </si>
  <si>
    <t>F1</t>
  </si>
  <si>
    <t>G1</t>
  </si>
  <si>
    <t>ボランティアを通して、社会貢献に寄与していく事を目指しています。</t>
  </si>
  <si>
    <t>利用者さんと、心やさしく、明るくふれあい、笑顔で楽しい仲間で活動しています。</t>
  </si>
  <si>
    <t>第1月曜日夜</t>
  </si>
  <si>
    <t>子どもが好きな方、おもちゃに興味のある方、いっしょに楽しく活動してみませんか！？子どもたちの笑顔に元気がもらえますよ。</t>
  </si>
  <si>
    <t>障がいのある子どもや家族が安心して遊べる場の提供。おもちゃの貸し出し</t>
  </si>
  <si>
    <t>障がい児を対象におもちゃの貸し出し・整理・消毒、年４回の“あそぼうＤＡＹ”の企画、ニースの発行、手づくりおもちゃづくり、施設のまつりに参加等。</t>
  </si>
  <si>
    <t>障がい者の社会参加や外出の支援（送迎等）</t>
  </si>
  <si>
    <t>会員の有する能力を地域で活用し、社会貢献することを目的としております。コミュニケーション、レクリエーションを通し、人々が健康で楽しく暮らすための支援をしております。</t>
  </si>
  <si>
    <t>高齢者、障がい者、一般の方への口腔ケア活動</t>
  </si>
  <si>
    <t>日常生活の中で役立て使いながら（生活防災）、大規模な自然災害から大切な命、財産を守る事を一緒に学びましょう。</t>
  </si>
  <si>
    <t>地震防災・減災講演、災害図上訓練（DIG）、避難所運営ゲーム（HUG)、家具固定、非常持出品ゲームなど出前講座を行っております。お気軽に申込ください。</t>
  </si>
  <si>
    <t>H25 愛知県社会福祉協議会会長感謝状</t>
  </si>
  <si>
    <t>数名募集しています。経験のある方はもちろん大歓迎ですが無い方も簡単な曲ならすぐ吹けるようになります。見学にお越しください。</t>
  </si>
  <si>
    <t>歌の好きな方</t>
  </si>
  <si>
    <t>私達友輪会は歌の好きな仲間と月1～2回集まり練習をしています。ボランティア活動の出来る方を募集しております。</t>
  </si>
  <si>
    <t>H24 .10　愛知県社会福祉協議会会長感謝状授与</t>
  </si>
  <si>
    <t>歌や踊りが好きな人</t>
  </si>
  <si>
    <t>唄の好きな人、楽器の出来る人</t>
  </si>
  <si>
    <t>会員ボランティアの精神を理解して前向きです</t>
  </si>
  <si>
    <t>どこへでも、おじゃまします。ご依頼をお待ちしております。いっしょに詩吟を習得しながらボランティア活動しませんか。まってます。</t>
  </si>
  <si>
    <t>春日井市より受賞</t>
  </si>
  <si>
    <t>歌や手あそびを通して楽しい時間を一緒にすごす活動</t>
  </si>
  <si>
    <t>毎月</t>
  </si>
  <si>
    <t>月1回</t>
  </si>
  <si>
    <t>H26年4月1日</t>
  </si>
  <si>
    <t>自らの歌と人格を磨き高めると共に、仲間同士連絡を取り合いお互いの技量を高める</t>
  </si>
  <si>
    <t>歌を通して、人との対応の仕方等を研究・鍛錬し、それを発表することにより、多くの人々と喜び・楽しみを共有できるようにする。</t>
  </si>
  <si>
    <t>毎月福祉センターにおいて回想法、音楽療法を取り入れ歌とトークをまじえたショー形式にて進めている（歌とトークで施設慰問）</t>
  </si>
  <si>
    <t>なし</t>
  </si>
  <si>
    <t>一輪八重の会は、自分の持っている技術や経験でボランティア活動が出来る人をお願いしています。</t>
  </si>
  <si>
    <t>「民謡で心のふれあい」「民謡で心豊かな毎日」</t>
  </si>
  <si>
    <t>ふれあい活動から学ぶ事がたくさんあります。人の心のあたたかさ、やさしさ、自分が癒されます。</t>
  </si>
  <si>
    <t>なし</t>
  </si>
  <si>
    <t>出来る時に、出来る事を。</t>
  </si>
  <si>
    <t>アピタ小牧店、市公民館、西部児童館等</t>
  </si>
  <si>
    <t>入会金1,000円　年3,000円</t>
  </si>
  <si>
    <t>小牧の魅力を内外にともに伝えませんか?自らの他にない良さを見いだし伝える中で生きる力を見いだしませんか</t>
  </si>
  <si>
    <t>中学校・福祉施設・商業施設</t>
  </si>
  <si>
    <t>第2・第4土曜日</t>
  </si>
  <si>
    <t>赤ちゃん、未就学児を対象にした読みきかせを目的とした活動</t>
  </si>
  <si>
    <t>絵本図書館（みるみるの部屋）</t>
  </si>
  <si>
    <t>第1～第4水曜日10:00～12:00読みきかせは11:00～11:30</t>
  </si>
  <si>
    <t>なし</t>
  </si>
  <si>
    <t>H20年7月19日</t>
  </si>
  <si>
    <t>楽しく明るく活動しています</t>
  </si>
  <si>
    <t>子どもたちが読み聞かせを通して本に親しみ興味を持ってもらい心豊かに育つことを目的とする</t>
  </si>
  <si>
    <t>手あそび、絵本、大型絵本、紙芝居等を取り入れた活動</t>
  </si>
  <si>
    <t>岩崎原区内の清掃美化及び交通安全とふれあい、健康等と地区内の美化をみなさまの協力をえて行っています。</t>
  </si>
  <si>
    <t>「出来る事を、出来る人が、出来る時にやりましょう！」を合言葉にシニア世代の男性ばかりで活動しています。楽しく一緒にやりましょう。</t>
  </si>
  <si>
    <t>会社生活から地域生活に変わられるシニア世代の男性の参加し易いグループ活動を目指すと共に、活動を通して自ら健康維持を計っていくことを目的とする。</t>
  </si>
  <si>
    <t>都度(会員からの寄付金により会を運営）</t>
  </si>
  <si>
    <t>篠岡地区高齢者のいきいきしたくらしの手伝い</t>
  </si>
  <si>
    <t>和気あいあいと楽しい雰囲気のサークルです。</t>
  </si>
  <si>
    <t>対象者とボランティアが一体となって、楽しく過ごし介護予防の一環として地域で生活出来るよう活動しています。</t>
  </si>
  <si>
    <t>一緒に活動してくれる若いメンバーを募集しています。</t>
  </si>
  <si>
    <t>お気軽にお問い合わせ下さい。</t>
  </si>
  <si>
    <t>盆踊りや地区のお祭りのお手伝い、子ども達への太鼓指導、老人ホーム、福祉施設への慰問活動をしています。</t>
  </si>
  <si>
    <t>楽器のできる方、唄の好きな方、施設の慰問でふれあいながら楽しんでみませんか。</t>
  </si>
  <si>
    <t>市内の行事や福祉施設で楽しく活動しています。</t>
  </si>
  <si>
    <t>「いつまでも元気で！」をモットーに無理せず楽しく和気あいあいで活動しています。</t>
  </si>
  <si>
    <t>地区別にふれあいいきいきサロンやってます。ボランティア募集中です。</t>
  </si>
  <si>
    <t>みんなで防犯　安心・安全なまちづくり</t>
  </si>
  <si>
    <t>一緒に活動してくださる方、お待ちしています。</t>
  </si>
  <si>
    <t>高齢者や小中学生とのふれあいを通じ、支え合いながら心豊かな地域を作りたいです。</t>
  </si>
  <si>
    <t>移動手段にお困りの方。お気軽にご相談ください。</t>
  </si>
  <si>
    <t>しあわせの会</t>
  </si>
  <si>
    <t>しあわせのかい</t>
  </si>
  <si>
    <t>歌、演奏、舞踊によるボランティア活動</t>
  </si>
  <si>
    <t>主に老人福祉センター、老人施設</t>
  </si>
  <si>
    <t>3ヶ月周期</t>
  </si>
  <si>
    <t>3ヶ月に一度（日曜日）
随時</t>
  </si>
  <si>
    <t>年2,000円</t>
  </si>
  <si>
    <t>H26年9月1日</t>
  </si>
  <si>
    <t>音楽を愛する方で、会員相互の親睦を図り、和を保てる方</t>
  </si>
  <si>
    <t>音楽及び舞踊を通じ福祉に貢献</t>
  </si>
  <si>
    <t>音と高齢者との交流</t>
  </si>
  <si>
    <t>分野種別</t>
  </si>
  <si>
    <t>高齢者を支える</t>
  </si>
  <si>
    <t>障がい者を支える</t>
  </si>
  <si>
    <t>保健・健康づくり</t>
  </si>
  <si>
    <t>防犯・防災</t>
  </si>
  <si>
    <t>芸能・レクリエーション</t>
  </si>
  <si>
    <t>文化・教育・子ども</t>
  </si>
  <si>
    <t>環境・まちづくり</t>
  </si>
  <si>
    <t>H26.9.19　ボランティア活動功労賞（愛知県）</t>
  </si>
  <si>
    <t>H26.10.21愛知県社会福祉協議会感謝状</t>
  </si>
  <si>
    <t>児童館勤務の後、子ども達に伝承したい数々を自分たちでつなげたいという思いから活動をスタートし、子どもたちの若いお母さん方に食育をと料理教室で間接的開始しました。</t>
  </si>
  <si>
    <t>岩崎原地区の方のみ</t>
  </si>
  <si>
    <t>快適で清潔なまちづくり協議会長　感謝状</t>
  </si>
  <si>
    <t>年1回2月</t>
  </si>
  <si>
    <t>ガイドヘルプ友の会は、昭和58年6月に設立しました。当初は有志を中心に視覚障がい者の外出のお手伝いが主な活動でした。現在は、視覚障がい者や車椅子利用の方の外出支援等をしています。</t>
  </si>
  <si>
    <t>愛知県社会福祉協議会　会長感謝状</t>
  </si>
  <si>
    <t>H17年4月20日</t>
  </si>
  <si>
    <t>平成12年11月ホームヘルパー2級介護実習で小牧寮にお世話になり、お役に立ちたいとボランティアを要望し、長期間続けられる日程でぜひお願いしますと受け入れました。
13年3月21日、愛厚ホーム小牧苑が開苑、喫茶コーナー「あかり」で無償援助活動15年目となります。月3回(水)PM1:30～3:00入所利用者数毎回100名余と家族の方も楽しみにされ、会員もいつも笑顔で思いやり、ふれあい、利用者さんは自分で選べる。会員とも会話で心かよわせ大勢集まっての一時に笑顔、おいしかった、満足気に部屋へ。やりがいの瞬間です。</t>
  </si>
  <si>
    <t>精神障がいの方の居場所作りとして、毎月第3土曜日にふれあいセンター和室において13時半から16時まで「とまり木」を開いています。</t>
  </si>
  <si>
    <t>H19.10愛知県社会福祉協議会感謝状
H22.10愛知県知事表彰</t>
  </si>
  <si>
    <t>H15厚生労働大臣賞
H19緑綬褒章</t>
  </si>
  <si>
    <t>聴かせてください。あなたの心の内を…</t>
  </si>
  <si>
    <t>市内又は近郊に居住のアマチュア無線局個人局の開設者または、アマチュア無線免許取得を目指す方</t>
  </si>
  <si>
    <t>小学校1年生～高校生</t>
  </si>
  <si>
    <t>毎週月・水・金、随時</t>
  </si>
  <si>
    <t>防災啓発活動（協働事業・出前講座・防災イベント）</t>
  </si>
  <si>
    <t>ふれあいセンター、市公民館、各地区の市民センター、区の会館、学校等</t>
  </si>
  <si>
    <t>第2土曜日9:30～12:00</t>
  </si>
  <si>
    <t>あいち防災カレッジ、愛知防災リーダー養成講座、市町村防災講座などの修了者及びこの会に賛同するもの</t>
  </si>
  <si>
    <t>H25.10 愛知県社会福祉協議会会長感謝状</t>
  </si>
  <si>
    <t>H26.10愛知県社会福祉協議会会長表彰</t>
  </si>
  <si>
    <t>ギター等の生バンド、歌謡ショーで笑顔の交流</t>
  </si>
  <si>
    <t>小針の郷、福祉施設、他</t>
  </si>
  <si>
    <t>第1・4日曜日</t>
  </si>
  <si>
    <t>笑顔の交流を図り、喜び幸せを共有しています。</t>
  </si>
  <si>
    <t>会員各自の特技を活かして、生バンドで歌を歌ってもらい、喜びを共有して、笑顔の交流を図る</t>
  </si>
  <si>
    <t>ギター、ドラム、アコーディオン等の演奏で歌を歌ってもらったり、詩吟、漫談等を通して福祉施設で交流しています。</t>
  </si>
  <si>
    <t>E3</t>
  </si>
  <si>
    <t>E19</t>
  </si>
  <si>
    <t>F14</t>
  </si>
  <si>
    <t>ふれあいセンター</t>
  </si>
  <si>
    <t>都度、月300円</t>
  </si>
  <si>
    <t>H27年4月1日</t>
  </si>
  <si>
    <t>障がいのある方々また関心のある方々が語り合える場所。気軽に立ち寄れる居場所作りを目的とする。</t>
  </si>
  <si>
    <t>社会の中でストレスをどのように乗り越えられるかをみんなで分かち合い、情報交換の場を提供する。</t>
  </si>
  <si>
    <t>B5</t>
  </si>
  <si>
    <t>福祉施設で唄や踊りの芸能などをお届けするのが我々の社会奉仕であることを自覚しつつ精進してまいります。</t>
  </si>
  <si>
    <t>本庄台交通安全隊</t>
  </si>
  <si>
    <t>本庄台地区及び隣接地区</t>
  </si>
  <si>
    <t>毎月交通事故“0”の日
但し、土、日及び祝日は除く</t>
  </si>
  <si>
    <t>第3土曜日</t>
  </si>
  <si>
    <t>H27年12月1日</t>
  </si>
  <si>
    <t>本庄台区民（基本）</t>
  </si>
  <si>
    <t>メンバーは本庄台区のシルバー世代が殆どですが、交通環境改善に関心のある隣接地区、若い方の参加をお待ちしています。</t>
  </si>
  <si>
    <t>毎月、交通事故“0”の日に通行車両に対し、手持ち看板等で啓発を行う。</t>
  </si>
  <si>
    <t>桜井声かけの会</t>
  </si>
  <si>
    <t>お互いに声かけ合って支え合う集いの場</t>
  </si>
  <si>
    <t>桜井公民館</t>
  </si>
  <si>
    <t>第1・3火曜日</t>
  </si>
  <si>
    <t>第1・3火曜日</t>
  </si>
  <si>
    <t>H27年10月20日</t>
  </si>
  <si>
    <t>誰でも参加できる集いの場</t>
  </si>
  <si>
    <t>・桜井区民が安心して生活できる地域を目指す。
・少子高齢化が進む中で、お互いに見守られ支え合う声かけの中で集いの場への参加を呼びかける。</t>
  </si>
  <si>
    <t>・お互いに見守られ声かけ合って支え合う地域の環境を整える。
・地域が安全で安心して集える場の提供。活動を企画運営（月2回程の集いの場）</t>
  </si>
  <si>
    <t>あい心の窓</t>
  </si>
  <si>
    <t>一対一の面談方式による、まごころの傾聴活動</t>
  </si>
  <si>
    <t>在宅、介護施設、老人ホーム、障がい者施設等</t>
  </si>
  <si>
    <t>月1回1時間の傾聴、日時は利用者と相談</t>
  </si>
  <si>
    <t>第3水曜日AM10：00～正午</t>
  </si>
  <si>
    <t>当会が定める養成講座の受講</t>
  </si>
  <si>
    <t>「心で聴き心で癒す」傾聴活動を通じて地域との交流を深め、皆がより良い人生を送る事ができるようにと思っています。</t>
  </si>
  <si>
    <t>社会福祉の理念でもあるノーマライゼーションを基に差別なく寄り添いの傾聴を行うことによって信頼関係を築き、心豊かな暮らしへの援助ができるよう日々願ってボランティア活動をしています。</t>
  </si>
  <si>
    <t>「心で聴き心を癒す」一対一の面談方式の傾聴活動。会員による各施設の催し等による援助、お手伝い。</t>
  </si>
  <si>
    <t>A1</t>
  </si>
  <si>
    <t>A2</t>
  </si>
  <si>
    <t>H25愛知県社会福祉協議会会長感謝状</t>
  </si>
  <si>
    <t>H2.11.10愛知県社会福祉協議会感謝状
H19.10.23愛知県社会福祉協議会表彰状</t>
  </si>
  <si>
    <t>年2,000円（保険代含む）</t>
  </si>
  <si>
    <t>H22年4月1日</t>
  </si>
  <si>
    <t>H27.11.17小牧市社会福祉協議会感謝状</t>
  </si>
  <si>
    <t>H26.9.20愛知県知事賞</t>
  </si>
  <si>
    <t>・心の病を持った方々の癒しの居場所作りとして「とまり木」開催
・精神障がい者の社会復帰教室のお手伝いや講師を努める
・本庄プラザにおいての季節の創作作品やお菓子作り
・障がい者の集いであるバーベキュー大会に参加して協力
・会員同士で活動報告、反省、予定、勉強会など</t>
  </si>
  <si>
    <t>愛知県知事ボランティア活動功労者団体の部</t>
  </si>
  <si>
    <t>第2日曜（清掃）、第2金曜（清掃）、登校日（交通安全）、年末年始（パトロール）</t>
  </si>
  <si>
    <t>第2老人福祉センター2月、6月、10月、第2火曜日。随時</t>
  </si>
  <si>
    <t>随時、サロン（第3木曜日AM10～PM1:30）</t>
  </si>
  <si>
    <t>緩和ケア病棟の患者、家族にやすらぎを提供する活動</t>
  </si>
  <si>
    <t>環境美化活動、環境啓蒙活動その他地域貢献活動</t>
  </si>
  <si>
    <t>役員会年8回以上、小中学生会員の委員会活動4回以上</t>
  </si>
  <si>
    <t>http://kokobari-komaki.net・ブログhttp://blog.kokobari-komaki.net</t>
  </si>
  <si>
    <t>H27愛知県社会福祉協議会会長感謝状</t>
  </si>
  <si>
    <t>地域からの苦情やよろしくない評判に心を痛めていた生徒たちが、他校との交流会で、同様の事情を抱えていた学校の実践から学んで活動が始まった。「迷惑をかけている僕たちができることは、通学路や学校周辺の掃除から…」ということで、月2回の掃除が始まった。今年度で14年になる。他校との交流で習ってきた鳴子踊りや群舞で地域に貢献しようと、夏祭りでの発表や本庄小での指導など、少しずつ活動が広がって行った。その他、各種募金活動にも参加し、地域とつながること、社会とつながることで貢献することを目的として活動している。</t>
  </si>
  <si>
    <t>夜の会議の参加が無理でも日中の手伝い（おもちゃ整理など）ができる方も募集中</t>
  </si>
  <si>
    <t>昭和５９年４月より学校内の献血・募金・福祉学習や地域の清掃活動、障がい者関係や社協の行事などのお手伝い。</t>
  </si>
  <si>
    <t>･聴覚障がい者の言語である手話の学習及び技術向上
・聴覚障がい者との交流
・手話通訳者の養成
・聴覚障がい者が社会参加をしていく為の援助や啓発活動</t>
  </si>
  <si>
    <t>PCで検索すればOK。</t>
  </si>
  <si>
    <t>芸能　友輪会</t>
  </si>
  <si>
    <t>小牧市より受賞</t>
  </si>
  <si>
    <t>C1</t>
  </si>
  <si>
    <t>E4</t>
  </si>
  <si>
    <t>E22</t>
  </si>
  <si>
    <t>F12</t>
  </si>
  <si>
    <t>F19</t>
  </si>
  <si>
    <t>H27.8愛知県功労賞</t>
  </si>
  <si>
    <t>ようこそ！</t>
  </si>
  <si>
    <t>味岡地域ﾘﾊﾋﾞﾘたんぽぽの会</t>
  </si>
  <si>
    <t>オリーブ</t>
  </si>
  <si>
    <t>ジョイフルサウンズ</t>
  </si>
  <si>
    <t>もこもこ</t>
  </si>
  <si>
    <t>味岡地区シルバー奉仕団　岩崎原友愛会</t>
  </si>
  <si>
    <t>H27.10.30愛知県社会福祉協議会会長感謝状</t>
  </si>
  <si>
    <t>学校周辺の施設など</t>
  </si>
  <si>
    <t>こころのバリアフリーを進めるためのイベントや権利擁護のための勉強会を開催</t>
  </si>
  <si>
    <t>クラシックギターの合奏で世界の名曲を一緒に演奏しましょう</t>
  </si>
  <si>
    <t>H11.11.12感謝状
H22.11.30表彰状</t>
  </si>
  <si>
    <t>二重堀会館、小牧市内の老人福祉施設やイベント会場</t>
  </si>
  <si>
    <t>小学生：年3,600円
中学生以上：年6,000円</t>
  </si>
  <si>
    <t>篠岡中学校Ｓクルー</t>
  </si>
  <si>
    <t>篠岡地区の一員として地域の支援補助を行う</t>
  </si>
  <si>
    <t>篠岡中学校区</t>
  </si>
  <si>
    <t>Ｈ12年頃</t>
  </si>
  <si>
    <t>篠岡中学校生徒</t>
  </si>
  <si>
    <t>ｈｔｔｐ://www.komaki-aic.ed.jp/shinooka.j/</t>
  </si>
  <si>
    <t>篠岡地区の活動の企画、運営に携わせてください。</t>
  </si>
  <si>
    <t>入会金1,000円
年1,000円</t>
  </si>
  <si>
    <t>コアサポーター会</t>
  </si>
  <si>
    <t>ボランティアとして行う演奏会への協力・啓発</t>
  </si>
  <si>
    <t>小牧市民会館　他</t>
  </si>
  <si>
    <t>随時（月2、3回程度）</t>
  </si>
  <si>
    <t>H26年2月1日</t>
  </si>
  <si>
    <t>中部フィルのサポーターであること</t>
  </si>
  <si>
    <t>市民に音楽の楽しさを感じてもらい、文化芸術の向上を図るために、ボランティア活動として行う演奏会の協力・啓発を目的とする。</t>
  </si>
  <si>
    <t>(1)演奏会の来場者対応等の活動
(2）演奏会のチラシ発送、配布等の広報活動
(3）その他</t>
  </si>
  <si>
    <t>日向ぼっこ</t>
  </si>
  <si>
    <t>高齢者の身体機能を向上する為の運動の普及、啓発</t>
  </si>
  <si>
    <t>ふらっとみなみ、地域の会館　他</t>
  </si>
  <si>
    <t>3ヶ月に1回</t>
  </si>
  <si>
    <t>H28年7月28日</t>
  </si>
  <si>
    <t>介護予防リーダー養成研修を修了、登録した者</t>
  </si>
  <si>
    <t>日向ぼっこをしているように温かく笑顔を大切に活動しています。</t>
  </si>
  <si>
    <t>高齢者の身体活動量低下を防ぐ為、習慣的な運動を普及する事を目的とする。</t>
  </si>
  <si>
    <t>高齢者の
・転倒、寝たきり、認知症予防などの運動実施活動
・効果的な運動、介護予防についての普及活動
・運動器の機能向上をめざすための体操実施活動</t>
  </si>
  <si>
    <t>半年1,000円</t>
  </si>
  <si>
    <t>H28年5月30日</t>
  </si>
  <si>
    <t>音楽が好きな地元に根差したメンバーが集まっています。より多くの方に音楽を楽しんでいただけたらと思っています。</t>
  </si>
  <si>
    <t>高齢者施設・個人宅</t>
  </si>
  <si>
    <t>本が好きな人。点訳に興味がある人。募集中‼!</t>
  </si>
  <si>
    <t>年2,600円</t>
  </si>
  <si>
    <t>アラッ！ク（アマチュア無線災害ボランティア小牧）</t>
  </si>
  <si>
    <t>http://m.gmobb.jp/nvc/til.htm</t>
  </si>
  <si>
    <t>近い過去の阪神淡路大地震、東日本大震災の教訓をもとに近い将来予想される南海トラフ地震に災害時ボランティアとして社会福祉協議会の要請により少しでもお役にたてる活動・訓練をする。</t>
  </si>
  <si>
    <t>自分たちの特技（コーラス）を活かして高齢者とともに歌を通して交流しています。</t>
  </si>
  <si>
    <t>小牧老人福祉センター、他</t>
  </si>
  <si>
    <t>年6回（偶数月）、随時</t>
  </si>
  <si>
    <t>養成講座の修了・活動の見学と体験</t>
  </si>
  <si>
    <t>H28.10.25愛知県社会福祉協議会感謝状</t>
  </si>
  <si>
    <t>愛知県表彰</t>
  </si>
  <si>
    <t>味岡地域、岩崎あいの郷、岩崎デイサービス、サントピア、白寿苑、陽だまり、コハル、ニッケふれあいセンター、あおぞらの里</t>
  </si>
  <si>
    <t>高齢者とのふれあいを目的にする。
ボランティア自身が元気に明るい生活が維持できるよう活動を続けていけるよう頑張ります。</t>
  </si>
  <si>
    <t>第2・3・4火、第１・3・4水、第2・3・4木、第1,2,3,4金、第1,2,3,4土</t>
  </si>
  <si>
    <t>H28.10.愛知県知事ボランティア活動功労者表彰</t>
  </si>
  <si>
    <t>H28.10ボランティア活動功労表彰（県知事表彰）</t>
  </si>
  <si>
    <t>(1)地域活動　ア.地域行事の企画・運営補助　イ.地域協議会からの依頼活動　ウ.地域に関する学習
(2)奉仕活動　ア.地域活動の補助　イ.緊急時の支援活動補助　ウ.地域の清掃
(3)その他　ア.小中連携活動への参加　イ.地域施設の見学　ウ.他団体との交流</t>
  </si>
  <si>
    <t>H28愛知県社会福祉協議会会長感謝状</t>
  </si>
  <si>
    <t>感謝状（ふれあい・いきいきサロン）</t>
  </si>
  <si>
    <t>・産後シェア活動（昼食などの提供、お母さんとの談笑、赤ちゃんの沐浴、おむつ替えのお手伝い等）
・妊婦さんとの交流会、勉強会
・ママさん達の特技・スキルを外部へ提供、コーディネートなど、産後シェアから地域へつながる活動　他</t>
  </si>
  <si>
    <t>発足以来、6 年目会員も20名になり、各員それぞれの特技を生かし、歌に踊りにそしてどじょうすくいと頑張っています。</t>
  </si>
  <si>
    <t>・朝の通勤時間帯の域内の通過車両が多く危険であり、区内への進入路が狭く見通しが悪いにも係わらず徐行もしない。また、「ゾーン30」指定区域だが相当なスピードで走行している。通学、自転車、高齢者の歩行もあり、区域の交通環境改善を図る。
・本庄西交差点から下末西間の計画県道早期着工のための活動</t>
  </si>
  <si>
    <t>H28.9.28交通安全功労団体表彰（小牧警察署、交通安全協会長）</t>
  </si>
  <si>
    <t>小牧高校在校生に限る</t>
  </si>
  <si>
    <t>H29年4月1日</t>
  </si>
  <si>
    <t>C10</t>
  </si>
  <si>
    <t>E11</t>
  </si>
  <si>
    <t>E18</t>
  </si>
  <si>
    <t>F4</t>
  </si>
  <si>
    <t>F10</t>
  </si>
  <si>
    <t>F22</t>
  </si>
  <si>
    <t>G3</t>
  </si>
  <si>
    <t>G8</t>
  </si>
  <si>
    <t>クリーン桜井</t>
  </si>
  <si>
    <t>桜井区内全域においての資源ゴミの回収</t>
  </si>
  <si>
    <t>桜井区内</t>
  </si>
  <si>
    <t>毎月第1、第3月曜日
雨天中止</t>
  </si>
  <si>
    <t>なし</t>
  </si>
  <si>
    <t>H16年4月20日</t>
  </si>
  <si>
    <t>なし。但し回収地域は桜井区内</t>
  </si>
  <si>
    <t>資源ゴミのリサイクル協力していただける方お待ちしております。</t>
  </si>
  <si>
    <t>資源ゴミを指定の集積場所迄運ぶ事が困難な区民（特に高齢者）が各戸の前に置いておけば会員が回収するというリサイクル活動のお手伝い。</t>
  </si>
  <si>
    <t>桜井区内を四ルートに分け各会員さんが各ルートを回り資源ゴミを回収。三十番神社境内にて集積した資源ゴミを分別し回収業者迄運ぶ。</t>
  </si>
  <si>
    <t>フォスター合唱団</t>
  </si>
  <si>
    <t>フォスターと日本と世界の名曲の歌を通して交流</t>
  </si>
  <si>
    <t>世界の人々に愛唱されているアメリカ音楽の父「フォスター」の名曲に日本と世界の叙情歌をおりまぜ、みんなで歌う楽しみを伝える。子供たちには豊かな情操を育んでもらい、お年寄りには心を癒すひとときにしていただくことを目的とする</t>
  </si>
  <si>
    <t>1.コーラスによるフォスターの曲と世界の愛唱歌を歌い、聴衆の皆さんと交流する。
2.市内公共施設での演奏会の開催
3.施設慰問などの出前演奏</t>
  </si>
  <si>
    <t>障がいの有無に関わらず語り合える場所づくり</t>
  </si>
  <si>
    <t>第4土曜日（岩崎あいの郷）、第3月、第2木曜日（岩崎デイ）、第2月（サントピア）、第3土（白寿苑）、第4月（陽だまり、ニッケふれあいセンター）、第4火（コハル）、第5週に1日（あおぞらの里）</t>
  </si>
  <si>
    <t>桜井楽成会</t>
  </si>
  <si>
    <t>会長が必要と感じた時召集</t>
  </si>
  <si>
    <t>年6,000円</t>
  </si>
  <si>
    <t>当組織の目的に参加協力してくれる人</t>
  </si>
  <si>
    <t>桜井区域内に住む小学生を対象とした子ども達への思い出創り。
自分の子にとって誇れる父親でありたいと願う親子での思い出創り。</t>
  </si>
  <si>
    <t>子どもの健全育成のため平成夏まつりの山車製作、祭事の協力。他</t>
  </si>
  <si>
    <t>主に桜井区内。平成夏まつりは市民会館～メロディパーク迄</t>
  </si>
  <si>
    <t>平成夏まつり：5月20日頃～当日2日間迄
桜井納涼盆踊り：8月初め頃
豊年祭：10月中旬頃</t>
  </si>
  <si>
    <t>毎年小牧平成夏まつりに参加してます。他にも桜井区の祭りに協賛してます。祭りの好きな方募集中。（桜井区以外でもOK）</t>
  </si>
  <si>
    <t xml:space="preserve">・小牧平成夏まつり参加（平成7年～平成28年迄22年間）
・桜井区納涼夏まつり：出店でのまつり盛り上げ。
・秋の豊年祭：宝舟での桜井区内練り廻り。　他
</t>
  </si>
  <si>
    <t>PiN　Komaki　ブラジリアンファミリー支援の会</t>
  </si>
  <si>
    <t>ブラジルの母語教室。外国人向けの日本のルールと文化を学ぶ教室と生活相談</t>
  </si>
  <si>
    <t>パークアリーナ、ふらっとみなみ、まなび創造館、ふれあいセンター　等</t>
  </si>
  <si>
    <t>本会は、ブラジル人の子どもたちの教育をサポートする団体です。特にポルトガル語やブラジルの文化を教えています。</t>
  </si>
  <si>
    <t>本会はブラジル人労働者ファミリーの自立とエンパワーメント（自律）を促進することを目的とする。また、会員相互の交流と親睦を図る。</t>
  </si>
  <si>
    <t>(1）ブラジルの文化を学ぶ母語教室
(2）日本のルール、制度、文化や習慣を学ぶ外国人向け教室
(3)外国人のための生活相談
(4）多文化共生社会への理解を推進する事業</t>
  </si>
  <si>
    <t>ブラジリアンコミュニティ通訳者サポートの会</t>
  </si>
  <si>
    <t>コミュニティ通訳者・翻訳者を育てるための勉強会を開催</t>
  </si>
  <si>
    <t>市内の公共施設。もしくはブラジルの領事館（名古屋市）</t>
  </si>
  <si>
    <t>有</t>
  </si>
  <si>
    <t>年10,000円</t>
  </si>
  <si>
    <t>本会は様々な問題や課題を抱えているコミュニティ通訳者たちの支えになり、互いに勉強できる場を与えて共に問題を解決できる方法を見つけていく団体です。</t>
  </si>
  <si>
    <t>ブラジル人コミュニティ通訳者の自立と進歩を促進することを目的とする。</t>
  </si>
  <si>
    <t>(1）コミュニティ通訳者・翻訳者の養成
(2)行政や他の組織と連携を行い、活動の場を作る。</t>
  </si>
  <si>
    <t>Pas　à　Pasパザパ　～多国籍青年ネットワーク～</t>
  </si>
  <si>
    <t>日本生まれの外国人のために、母国や日本の法律、経済の勉強会を開催</t>
  </si>
  <si>
    <t>まなび創造館、ふれあいセンター　他</t>
  </si>
  <si>
    <t>なし</t>
  </si>
  <si>
    <t>本会は、地域の若者の自立を目指しています。特に外国人籍住民の若者が集まって、一緒に社会のことを勉強したり、自分たちの課題を解決できる方法を見つけていく団体です。</t>
  </si>
  <si>
    <t>本会は、会員が日本社会の知識と法律を学ぶとともに、ラテンアメリカをはじめとする世界の法律などを学ぶことで、日本社会の構造や知識に不案内な若者の自立を促進することを目的とする。</t>
  </si>
  <si>
    <t>(1)日本やラテンアメリカをはじめとする世界の法律・経済・ビジネスの勉強会を開催
(2)日本生まれの外国人（若者）のワークショップやディスカッション
(3)多文化共生社会への理解を推進する事業</t>
  </si>
  <si>
    <t>ラテン人ママの台所</t>
  </si>
  <si>
    <t>ポルトガル語やスペイン語での日本料理教室を開催</t>
  </si>
  <si>
    <t>市内の公共施設</t>
  </si>
  <si>
    <t>なし</t>
  </si>
  <si>
    <t>本会は、日本語が分からない外国人ママさんたちに母国語で日本の料理を作れる事業を行っています。</t>
  </si>
  <si>
    <t>本会は、外国籍住民、特にラテンアメリカにルーツを持つ地域住民が、日本料理を通じて社会参加できる場所を提供し、多文化共生社会の実現につなげることを目指す。</t>
  </si>
  <si>
    <t>(1)日本語が分からない外国人たちに母語での日本料理教室
(2)地域のまつりや行事に料理を通じて参加する。</t>
  </si>
  <si>
    <t>ココボラ</t>
  </si>
  <si>
    <t>高校生・大学生によるボランティア活動</t>
  </si>
  <si>
    <t>主に小牧市内（ふれあいセンター）</t>
  </si>
  <si>
    <t>隋時</t>
  </si>
  <si>
    <t>年6回</t>
  </si>
  <si>
    <t>高校生または大学生</t>
  </si>
  <si>
    <t>ジュニア奉仕団卒団後も「ボランティア活動を続けたい」という想いを持った高校生・大学生等が、ボランティア活動に取り組める環境を充実させ、子どもから大人までの世代を超えたボランティア活動につなげていくとともに、地域社会との関わりを通じて、豊かな人材の育成を図る。</t>
  </si>
  <si>
    <t>ボランティアをしたい人、やる気のある人募集中！待ってるぜ！！！！</t>
  </si>
  <si>
    <t>H4年4月1日</t>
  </si>
  <si>
    <t>H28年12月1日</t>
  </si>
  <si>
    <t>H29年7月6日</t>
  </si>
  <si>
    <t>H25年1月1日</t>
  </si>
  <si>
    <t>H25年9月1日</t>
  </si>
  <si>
    <t>米野地区防犯パトロール</t>
  </si>
  <si>
    <t>地域を中心とする防犯パトロール</t>
  </si>
  <si>
    <t>米野区内</t>
  </si>
  <si>
    <t>第1・3土曜日（1月・5月は第2・3）19:00～20:00</t>
  </si>
  <si>
    <t>定例パトロール活動後</t>
  </si>
  <si>
    <t>米野区の住人</t>
  </si>
  <si>
    <t>みんなで安心・安全なまちづくり</t>
  </si>
  <si>
    <t>月2回、夜間パトロール実施
第1・3土曜日　※1月・5月は第2・3</t>
  </si>
  <si>
    <t>H28.10　愛知県警察本部長感謝状</t>
  </si>
  <si>
    <t>シオン倶楽部</t>
  </si>
  <si>
    <t>レクリエーションボランティアの提供</t>
  </si>
  <si>
    <t>小牧市内（全域）</t>
  </si>
  <si>
    <t>H元年4月1日</t>
  </si>
  <si>
    <t>H21年7月1日</t>
  </si>
  <si>
    <t>H12年11月1日</t>
  </si>
  <si>
    <t>http://www.facebook.com/shionclub/</t>
  </si>
  <si>
    <t>今後もより一層、地域の方々のお役に立てるよう活動していきます！</t>
  </si>
  <si>
    <t>企業の社会的責任。社会貢献に関する専任部署を設けてシオン営業エリア（小牧市・犬山市・江南市・丹羽郡・岩倉市・春日井市・一宮市）での貢献活動を行っています。</t>
  </si>
  <si>
    <t>3ヶ月周期</t>
  </si>
  <si>
    <t>H30年1月17日</t>
  </si>
  <si>
    <t>主な年代</t>
  </si>
  <si>
    <t>随時（月曜日）、月1回水曜日又は金曜日</t>
  </si>
  <si>
    <t>H24.10愛知県社会福祉協議会感謝状</t>
  </si>
  <si>
    <t>H29.10　愛知県社会福祉協議会会長感謝状</t>
  </si>
  <si>
    <t>第1・3火曜日AM</t>
  </si>
  <si>
    <t>第１日曜日（変更になる場合もあり）</t>
  </si>
  <si>
    <t>老人福祉センター、各老人介護施設</t>
  </si>
  <si>
    <t>H29　愛知県社会福祉協議会会長表彰</t>
  </si>
  <si>
    <t>9才</t>
  </si>
  <si>
    <t>H18.8　ボランティア活動功労者表彰
H29.11　厚生労働大臣表彰</t>
  </si>
  <si>
    <t>H20　愛知県ボランティア活動功労者表彰団体の部
H29　愛知県社会福祉協議会会長感謝状</t>
  </si>
  <si>
    <t>第3土曜日、第4木曜日</t>
  </si>
  <si>
    <t>第4火曜日隔月（偶数月）</t>
  </si>
  <si>
    <t>・認知症の方々のグループホームで年間を通じて、園芸、行事、コミュニケーション、散歩、手芸、外出支援等をしている。
・地域3あい事業でのレクリエーション活動
・介護予防教室でのレクリエーション活動
・施設での茶道、アロマセラピー、絵手紙、手芸、コミュニケーション</t>
  </si>
  <si>
    <t>第2木曜日、第3水曜日</t>
  </si>
  <si>
    <t>2ヶ月毎(原則：5月、7月、9月、11月、1月、3月)</t>
  </si>
  <si>
    <t>災害が生じた時に、アマチュア無線の機能を活用したボランティア活動を行います。小牧の災害以外に他の地域にも災害ボラとして行こうと思います。どうぞこれからに、参加・支援・活動をお願いします。</t>
  </si>
  <si>
    <t>災害が生じた時に、アマチュア無線の機能を活用したボランティア活動を行います。小牧の災害以外に他の地域にも災害ボラとして行こうと思います。どうぞこれからに、参加・支援・活動をお願いします。</t>
  </si>
  <si>
    <t>文字で情報保障。いつでも、どこでも、誰にでもできる。聴覚障がいの人を助けるボランティアです。</t>
  </si>
  <si>
    <t>無料:終活講座・輪投げ・ブレスレット作り・ストラップ作り・造花フラワーアレンジメント・靴用クリップ作り
有料:エンディングノート書き方講座（1人200円※）※協会認定ノート代</t>
  </si>
  <si>
    <t>特になし</t>
  </si>
  <si>
    <t>H7年7月～H28年7月迄
市長賞、議長賞　多数受賞（小牧平成夏まつり）</t>
  </si>
  <si>
    <t>H29.12.6住友理工「夢・街・人づくり助成金in北尾張」奨励賞</t>
  </si>
  <si>
    <t>https://kokobora.wixsite.com/kokobora</t>
  </si>
  <si>
    <t>http://waiwai-taikomaki.amebaownd.com</t>
  </si>
  <si>
    <t>入会金2,000円
月500円</t>
  </si>
  <si>
    <t>東雲流吟詠会</t>
  </si>
  <si>
    <t>随時、第2土曜日</t>
  </si>
  <si>
    <t>更生保護活動に進んで協力し、犯罪や非行のない明るい社会･地域社会づくりの活動に取り組んでいます。
保育園を訪問し、絵本の読み聞かせ、昔遊びを楽しむ。中学生と一緒に花植え、トイレ掃除の指導。</t>
  </si>
  <si>
    <t>市内地域ごとに、ボランティア活動を展開します。　・地区内清掃美化活動　・ふれあいサロン事業の企画、運営　・街頭募金への協力　・善意のつどい協力・小学校児童とのふれあい交流会・ジュニア奉仕団とお楽しみ交流会
篠岡地区5施設の夏祭り、秋祭り、気ごころの家他協力</t>
  </si>
  <si>
    <t>年6回（5・7・9・11・1・3月）第3火曜日</t>
  </si>
  <si>
    <t>入会金1,000円、月2,800円</t>
  </si>
  <si>
    <t>桃1おもいやり自動車</t>
  </si>
  <si>
    <t>町内独居者高齢等の買物緊急時送迎</t>
  </si>
  <si>
    <t>小牧市篠岡地区内～小牧・春日井市内</t>
  </si>
  <si>
    <t>年末年始・祭日と土日除く月～金曜日AM9:00～PM5:00</t>
  </si>
  <si>
    <t>随時、年3回程度</t>
  </si>
  <si>
    <t>H29年6月4日</t>
  </si>
  <si>
    <t>マイカーを提供して「善意の隣人送迎」できる人</t>
  </si>
  <si>
    <t>受付事務局を置かず携帯電話をバトンタッチする簡素な運営</t>
  </si>
  <si>
    <t>団地内高齢化の進展により、独居者・病弱者・高齢者の病院買物などの時の足の確保が、正規の交通機関を補完する形で必要となったので近隣の善意の送迎ボランティアを募った。</t>
  </si>
  <si>
    <t>町内360戸を対象に、事前に利用希望者を登録しておき、ボランティア20名で週日（月～金）の対応をする。送迎範囲は篠岡地区、小牧、春日井駅周辺まで。</t>
  </si>
  <si>
    <t>A6</t>
  </si>
  <si>
    <t>D6</t>
  </si>
  <si>
    <t>E1</t>
  </si>
  <si>
    <t>E2</t>
  </si>
  <si>
    <t>E7</t>
  </si>
  <si>
    <t>F23</t>
  </si>
  <si>
    <t>F24</t>
  </si>
  <si>
    <t>F25</t>
  </si>
  <si>
    <t>F26</t>
  </si>
  <si>
    <t>F27</t>
  </si>
  <si>
    <t>F28</t>
  </si>
  <si>
    <t>G12</t>
  </si>
  <si>
    <t>G13</t>
  </si>
  <si>
    <t>学校、スーパー、市民会館</t>
  </si>
  <si>
    <t>第2土曜日</t>
  </si>
  <si>
    <t>北里中学校生、PTA、地域の方</t>
  </si>
  <si>
    <t>ボランティアをすることで、心の触れあいのなかから豊かな感受性を養ってもらいたい。</t>
  </si>
  <si>
    <t>なし</t>
  </si>
  <si>
    <t>「まち」を美しくして自分の心も体も元気になる</t>
  </si>
  <si>
    <t>コトトモ</t>
  </si>
  <si>
    <t>・産前産後女性への支援
・地域のつながりづくり</t>
  </si>
  <si>
    <t>産前産後女性宅・児童館・ふれあいセンター・まなび創造館等</t>
  </si>
  <si>
    <t>有</t>
  </si>
  <si>
    <t>http://kototomo.jimdofree.com</t>
  </si>
  <si>
    <t>親子で学び、親子で遊び、子とともに安心していられる環境の提供を目指しています。</t>
  </si>
  <si>
    <t>助けを求める人が近くにいない。実家が遠い。頼れない。転居してきたばかり…等、産前産後の不安定な母親の元に伺い、話し相手や家事育児の無料サポート（昼食提供、沐浴等補助、上の子との母子時間提供など）を通して明るく健全な子育て、地域のつながりづくりを目指します。</t>
  </si>
  <si>
    <t>さわやかタウン会・遊園の部</t>
  </si>
  <si>
    <t>タウン本庄区内のふじさん児童遊園の清掃活動</t>
  </si>
  <si>
    <t>ふじさん児童遊園</t>
  </si>
  <si>
    <t>毎週担当を決めて活動</t>
  </si>
  <si>
    <t>年2回実施、3月と9月</t>
  </si>
  <si>
    <t>H30年7月1日</t>
  </si>
  <si>
    <t>自分達の健康のためと、地域の美化のために。一緒に活動しませんか。</t>
  </si>
  <si>
    <t>ふじさん児童遊園の清掃活動及び維持管理活動を目的とする。その活動を通じて参加者間の交流親睦を深める。</t>
  </si>
  <si>
    <t>(1）清掃活動（除草、ゴミ拾い、掃除）は輪番制で行う。
　①週単位で当番者1名で週1回以上の活動。
　②1回/月以上会員全員参加での清掃日を設けて活動を行う。
　　[時間8:30～9:30、7月～9月は8:00～9:00サマータイム]
(2）2回/年の活動に関しての意見交換及び交流、親睦</t>
  </si>
  <si>
    <t>要約筆記　こまき</t>
  </si>
  <si>
    <t>発達障がい及びグレーゾーンのお子さんを持つ保護者の方の悩みに共感し、寄り添い、また情報交換の場としての交流会を開催。
保護者の方の孤立化や虐待を防ぎます。また1人でも多くの市民の方に、発達障がいについて理解していただくために、講演会などを開催します。
「小牧あおぞらキャラバン隊」として発達障がいの疑似体験をする公演を行います。</t>
  </si>
  <si>
    <t>歌謡ショー、さわやか楽座、舞踊、太鼓、大正琴等で慰問活動</t>
  </si>
  <si>
    <t>月1回月曜日PM７時～、総会12月</t>
  </si>
  <si>
    <t>歌謡ショー、琴成流大正琴、豊山尾張太鼓、踊り、さわやか楽座などで、施設にて慰問活動をしています。（オバチャンバンド）色々な会場で皆さんと体験、指導をさせて頂いています。</t>
  </si>
  <si>
    <t>H30　愛知県ボランティア活動功労者表彰</t>
  </si>
  <si>
    <t>紙芝居、絵本、パネルシアター、人形劇等</t>
  </si>
  <si>
    <t>小牧市立図書館、小牧特別支援学校、桜保育園</t>
  </si>
  <si>
    <t>図書館：第1～4土曜日、第2～4日曜日（いずれも14:30～15:00）
その他は随時</t>
  </si>
  <si>
    <t>図書館を中心に紙芝居・絵本の読み聞かせ・パネルシアターや人形劇等を楽しんでもらいます。</t>
  </si>
  <si>
    <t>篠岡地区の一員として（Ｓｈｉｎｏｏｋａ）支援活動に携わり（Ｓｕｐｐｏｒｔ）活動を通して学ぶことで（Ｓｔｕｄｙ）自身を高め（Ｓｅｌｆ）他のために動く精神を鍛える（Ｓｐｉｒｉｔ）ことを目的とする。</t>
  </si>
  <si>
    <t>第1・3水曜日
PM7時30分～8時30分頃まで</t>
  </si>
  <si>
    <t>月2回、夜間パトロール実施</t>
  </si>
  <si>
    <t>H30　愛知県社会福祉協議会会長感謝状</t>
  </si>
  <si>
    <t>・本庄台区内通行車両への安全運転の啓発
・本庄区内の既計画県道早期着工の為の活動</t>
  </si>
  <si>
    <t>原則的に養成講座を受講修了者</t>
  </si>
  <si>
    <t>福祉体験学習、募金活動等</t>
  </si>
  <si>
    <t>夏季の福祉体験学習、募金活動、街頭献血ボランティアなどを通じて、ボランティアの勉強をしています。</t>
  </si>
  <si>
    <t>福祉体験学習、募金活動など</t>
  </si>
  <si>
    <t>技術向上とマジックを通じて社会貢献</t>
  </si>
  <si>
    <t>講師はいませんが、皆で楽しんでやってます。</t>
  </si>
  <si>
    <t>マジックを見て不思議だなと驚いていただく姿を自分たちの活力（又スキルアップ）につなげたい</t>
  </si>
  <si>
    <t>障害者デイサービス施設ひかり</t>
  </si>
  <si>
    <t>障がい者へのアドバイス（カラオケ他）（会員募集中）</t>
  </si>
  <si>
    <t>H26.9愛知県知事表彰
H27小牧市善意銀行　功労の部
H30全国善意銀行連絡協議会表彰</t>
  </si>
  <si>
    <t>募集している（年1回6月）</t>
  </si>
  <si>
    <t>グループメンバー同士が和気あいあいと集う中で、癒しのサービスや創作のアイディアが生まれ、皆が笑顔になります。</t>
  </si>
  <si>
    <t>団員の社会福祉の体験サポート、健全育成後援、地域に貢献</t>
  </si>
  <si>
    <t>第4水曜日PM1～3時頃</t>
  </si>
  <si>
    <t>小牧市赤十字奉仕団</t>
  </si>
  <si>
    <t>病院ロビーにて諸案内、車いす介助等　花だんの手入れ等　医療小物作り等</t>
  </si>
  <si>
    <t>①月～金　9時30分～12時　②第３木曜日9時～　③第１水曜日13時30分～　</t>
  </si>
  <si>
    <t>S32年10月19日</t>
  </si>
  <si>
    <t>主に、市民病院内の案内、車椅子介助等、支え合い、助け合いの心で、患者さんのお手伝いをさせていただく。会員もお互いに助け合って、活動をさせて頂けることに感謝の気持ちを忘れないようにしたいと思っています。病院外の花だんの手入れ等、玄関まわりを少しでも美しくしたいと活動。</t>
  </si>
  <si>
    <t>市民病院ロビーにて諸案内、車いす介助等　花だんの手入れ等　花がらつみ、草とり、医療小物作り等</t>
  </si>
  <si>
    <t>歯科衛生士の知識と技術を生かして、老若男女をとわずお口の健康を守る為に、施設や老人会等どこでもお呼びがかかれば伺って、身近な問題として、わかり易くお話しさせていただきます。</t>
  </si>
  <si>
    <t>H27県社会福祉協議会会長感謝状</t>
  </si>
  <si>
    <t>三ツ山子どもすもう</t>
  </si>
  <si>
    <t>地域に継承されていた文化、相撲大会から地域の子どもと大人との触れ合い交流・すもう大会から礼節を学び子どもの健全育成に寄与する</t>
  </si>
  <si>
    <t>東田中三ツ山会館、市民まつり、小牧山会場げんき村など</t>
  </si>
  <si>
    <t>夏休み、市民まつり</t>
  </si>
  <si>
    <t>入会金100円、都度</t>
  </si>
  <si>
    <t>H21年4月</t>
  </si>
  <si>
    <t>メンバー高齢化しており興味のある方若い方是非参加してください。</t>
  </si>
  <si>
    <t>H22.4.10　子ども育成功労者
H30.11.11　市青少年健全育成市民会議義会長より、</t>
  </si>
  <si>
    <t>・地域おこし　文化(三ツ山八幡社寄角力)の伝承と先輩方が培われた相撲大会が地域の開発で一時期中断されたものを復活継承していく（軍配は先輩が手作りしたものを使用）
・元小牧市教育長の子どもたちに学校以外の場をも・・・の提言によりその場(相撲大会）を提供。相撲から礼節を学び健全育成と地域の大人と子ども・保護者の方々が交流を図る、夏休みの思い出づくり。</t>
  </si>
  <si>
    <t>第3土曜日PM午後1時～3時</t>
  </si>
  <si>
    <t>第3土曜日活動後</t>
  </si>
  <si>
    <t>ひまわり・クラブ</t>
  </si>
  <si>
    <t>3ヶ月に一度（土曜日）</t>
  </si>
  <si>
    <t>期待にこたえたいという想いにつながり責任感を持って活動できる人</t>
  </si>
  <si>
    <t>今までの経験を生かして、楽しんでいただけるような活動をして行きたいです。</t>
  </si>
  <si>
    <t>「昭和の歌」を重点にしていきたいです</t>
  </si>
  <si>
    <t>元気で明るい楽しいグループ伝えていきます。</t>
  </si>
  <si>
    <t>献血ボランティア</t>
  </si>
  <si>
    <t>献血のお手伝い</t>
  </si>
  <si>
    <t>各所</t>
  </si>
  <si>
    <t>Ｓ53年10月</t>
  </si>
  <si>
    <t>地域福祉の生活向上の為の献血手伝い</t>
  </si>
  <si>
    <t>献血手伝いできる方募集してます。</t>
  </si>
  <si>
    <t>地域住民の生活向上に貢献するため</t>
  </si>
  <si>
    <t>献血推進に関する事業</t>
  </si>
  <si>
    <t>市民センター、公民館、福祉施設などの公共施設</t>
  </si>
  <si>
    <t>募集している（男性歌い手、楽器演奏者）</t>
  </si>
  <si>
    <t>歌うことが好きな人または楽器演奏できる人</t>
  </si>
  <si>
    <t>クラシックギターの演奏に合わせて、フォスターの曲とやさしい日本や世界の愛唱歌を合唱しませんか</t>
  </si>
  <si>
    <t>偶数月の第1火曜日・第1水曜日（交互に開催）</t>
  </si>
  <si>
    <t>毎月日曜日2回</t>
  </si>
  <si>
    <t>募集している</t>
  </si>
  <si>
    <t>F29</t>
  </si>
  <si>
    <t>聴覚障がい者、特に手話の分からない難聴、中途失聴者に筆記通訳で情報を提供しています。大会・講演会・敬老会等はOHCやパソコンを使用し、個人にはノートテイクと、依頼状況により対応しています。福祉映画の字幕も製作しています。</t>
  </si>
  <si>
    <t>入会金あり
会費あり</t>
  </si>
  <si>
    <t>・ふれあいデイサービスでのお手伝い
・福祉展
・県外避難者交流会
・ココボラ便りの取材・編集</t>
  </si>
  <si>
    <t>老人福祉センター　(野口の郷）</t>
  </si>
  <si>
    <t>2ヶ月に1回、随時</t>
  </si>
  <si>
    <t>H21愛知県社会福祉協議会会長感謝状
H30.10.30　愛知県社会福祉協議会会長表彰</t>
  </si>
  <si>
    <t>地域に根ざした民謡活動</t>
  </si>
  <si>
    <t>・校区内の子ども（男女）により相撲大会（夏休み）
・市民まつりに協賛、小牧山げんき村会場に巡業　2日間
・市内大学に呼応し、地域のこども相撲大会開催</t>
  </si>
  <si>
    <t>ES1</t>
  </si>
  <si>
    <t>小牧フォークダンスの会　わかばクラブ</t>
  </si>
  <si>
    <t>フォークダンスでふれあいと健康づくり</t>
  </si>
  <si>
    <t>第1・第2・第4日曜日</t>
  </si>
  <si>
    <t>H13年3月</t>
  </si>
  <si>
    <t>歩ける人</t>
  </si>
  <si>
    <t>フォークダンスの習得を通じ会員相互の親睦を深め、心豊かな家庭を築き、地域社会に貢献する事を目的とする。</t>
  </si>
  <si>
    <t>・会の運営と講師の育成と会員各自が誰とでも踊れる曲目を増やす。会員を増やす。
・去年は対外的には11月に小牧にぎわい隊に参加し、30分間市民と踊りました。今年は積極的に地域、学校、老人ホーム等で活動したい。</t>
  </si>
  <si>
    <t>GS1</t>
  </si>
  <si>
    <t>藤島団地クリーン会</t>
  </si>
  <si>
    <t>（1）環境改善活動　（2）学童の防犯活動</t>
  </si>
  <si>
    <t>藤島団地及び周辺</t>
  </si>
  <si>
    <t>第1・3月曜日</t>
  </si>
  <si>
    <t>なし</t>
  </si>
  <si>
    <t>令和元年5月1日</t>
  </si>
  <si>
    <t>毎月第1・3月曜日15：00～実施。会員以外もご自由にご参加希望</t>
  </si>
  <si>
    <t>従来、藤島団地防犯会の会員が中心になり、団地内を巡回し防犯活動と環境改善活動を実施していた。しかし、今年度よりこの活動を中止する事になり、継続するためにこの会を立ち上げた。</t>
  </si>
  <si>
    <t>藤島団地及び、この周辺の道路を中心にごみ拾いを実施し、団地内の環境改善、並びに下校途中の学童の防犯活動をする。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</si>
</sst>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 numFmtId="179" formatCode="0_ "/>
    <numFmt numFmtId="180" formatCode="[&lt;=999]000;[&lt;=9999]000\-00;000\-0000"/>
    <numFmt numFmtId="181" formatCode="&quot;Yes&quot;;&quot;Yes&quot;;&quot;No&quot;"/>
    <numFmt numFmtId="182" formatCode="&quot;True&quot;;&quot;True&quot;;&quot;False&quot;"/>
    <numFmt numFmtId="183" formatCode="&quot;On&quot;;&quot;On&quot;;&quot;Off&quot;"/>
    <numFmt numFmtId="184" formatCode="[$€-2]\ #,##0.00_);[Red]\([$€-2]\ #,##0.00\)"/>
    <numFmt numFmtId="185" formatCode="0.00_ "/>
  </numFmts>
  <fonts count="47">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u val="single"/>
      <sz val="11"/>
      <color indexed="36"/>
      <name val="ＭＳ Ｐゴシック"/>
      <family val="3"/>
    </font>
    <font>
      <u val="single"/>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10"/>
      <color theme="1"/>
      <name val="ＭＳ Ｐゴシック"/>
      <family val="3"/>
    </font>
    <font>
      <u val="single"/>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92D05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62">
    <xf numFmtId="0" fontId="0" fillId="0" borderId="0" xfId="0" applyAlignment="1">
      <alignment/>
    </xf>
    <xf numFmtId="0" fontId="43" fillId="0" borderId="0" xfId="0" applyFont="1" applyBorder="1" applyAlignment="1">
      <alignment/>
    </xf>
    <xf numFmtId="0" fontId="43" fillId="0" borderId="0" xfId="0" applyFont="1" applyBorder="1" applyAlignment="1">
      <alignment horizontal="center"/>
    </xf>
    <xf numFmtId="0" fontId="43" fillId="0" borderId="0" xfId="0" applyFont="1" applyBorder="1" applyAlignment="1">
      <alignment horizontal="center" wrapText="1"/>
    </xf>
    <xf numFmtId="0" fontId="0" fillId="12" borderId="10"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0" fillId="9" borderId="10" xfId="0" applyFont="1" applyFill="1" applyBorder="1" applyAlignment="1">
      <alignment horizontal="center" vertical="center" wrapText="1"/>
    </xf>
    <xf numFmtId="0" fontId="0" fillId="0" borderId="0" xfId="0" applyFont="1" applyBorder="1" applyAlignment="1">
      <alignment horizontal="center"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4" borderId="10" xfId="0" applyFont="1" applyFill="1" applyBorder="1" applyAlignment="1">
      <alignment horizontal="center" vertical="center" wrapText="1"/>
    </xf>
    <xf numFmtId="0" fontId="43" fillId="0" borderId="0" xfId="0" applyFont="1" applyBorder="1" applyAlignment="1">
      <alignment horizontal="center" vertical="top" wrapText="1"/>
    </xf>
    <xf numFmtId="0" fontId="43" fillId="0" borderId="0" xfId="0" applyFont="1" applyFill="1" applyBorder="1" applyAlignment="1">
      <alignment horizontal="center" vertical="center" wrapText="1"/>
    </xf>
    <xf numFmtId="0" fontId="43" fillId="0" borderId="0" xfId="0" applyFont="1" applyFill="1" applyBorder="1" applyAlignment="1">
      <alignment/>
    </xf>
    <xf numFmtId="0" fontId="43" fillId="0" borderId="0" xfId="0" applyFont="1" applyFill="1" applyBorder="1" applyAlignment="1">
      <alignment vertical="center"/>
    </xf>
    <xf numFmtId="0" fontId="43" fillId="0" borderId="0" xfId="0" applyFont="1" applyBorder="1" applyAlignment="1">
      <alignment vertical="center"/>
    </xf>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185" fontId="43" fillId="0" borderId="0" xfId="0" applyNumberFormat="1" applyFont="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left" wrapText="1"/>
    </xf>
    <xf numFmtId="0" fontId="0" fillId="0" borderId="0" xfId="0" applyFont="1" applyFill="1" applyBorder="1" applyAlignment="1">
      <alignment/>
    </xf>
    <xf numFmtId="0" fontId="0" fillId="0" borderId="10" xfId="0" applyFont="1" applyFill="1" applyBorder="1" applyAlignment="1">
      <alignment horizontal="left" vertical="top" wrapText="1"/>
    </xf>
    <xf numFmtId="0" fontId="0" fillId="0" borderId="10" xfId="0" applyFont="1" applyFill="1" applyBorder="1" applyAlignment="1">
      <alignment horizontal="left"/>
    </xf>
    <xf numFmtId="0" fontId="0" fillId="0" borderId="0" xfId="0" applyFont="1" applyFill="1" applyBorder="1" applyAlignment="1">
      <alignment horizontal="left" vertical="center" wrapText="1"/>
    </xf>
    <xf numFmtId="0" fontId="5" fillId="0" borderId="10" xfId="43" applyFont="1" applyFill="1" applyBorder="1" applyAlignment="1" applyProtection="1">
      <alignment horizontal="left"/>
      <protection/>
    </xf>
    <xf numFmtId="0" fontId="0" fillId="0" borderId="10" xfId="0" applyFont="1" applyBorder="1" applyAlignment="1">
      <alignment vertical="center"/>
    </xf>
    <xf numFmtId="0" fontId="0" fillId="0" borderId="10" xfId="0" applyFont="1" applyFill="1" applyBorder="1" applyAlignment="1">
      <alignment vertical="center"/>
    </xf>
    <xf numFmtId="0" fontId="0" fillId="0" borderId="10" xfId="0" applyFont="1" applyBorder="1" applyAlignment="1">
      <alignment horizontal="left" vertical="center"/>
    </xf>
    <xf numFmtId="0" fontId="6" fillId="0" borderId="10" xfId="0" applyFont="1" applyFill="1" applyBorder="1" applyAlignment="1">
      <alignment horizontal="left" vertical="center" wrapText="1"/>
    </xf>
    <xf numFmtId="0" fontId="0" fillId="0" borderId="0" xfId="0" applyFont="1" applyFill="1" applyBorder="1" applyAlignment="1">
      <alignment vertical="center"/>
    </xf>
    <xf numFmtId="0" fontId="0" fillId="0" borderId="10" xfId="0" applyNumberFormat="1"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xf>
    <xf numFmtId="0" fontId="0" fillId="0" borderId="0" xfId="0" applyFont="1" applyFill="1" applyBorder="1" applyAlignment="1">
      <alignment horizontal="left"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left"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44" fillId="0" borderId="10" xfId="0" applyFont="1" applyFill="1" applyBorder="1" applyAlignment="1">
      <alignment horizontal="left" vertical="center"/>
    </xf>
    <xf numFmtId="0" fontId="44" fillId="0" borderId="10" xfId="0" applyFont="1" applyFill="1" applyBorder="1" applyAlignment="1">
      <alignment horizontal="left" wrapText="1"/>
    </xf>
    <xf numFmtId="58" fontId="44" fillId="0" borderId="10" xfId="0" applyNumberFormat="1" applyFont="1" applyFill="1" applyBorder="1" applyAlignment="1">
      <alignment horizontal="left" vertical="center" wrapText="1"/>
    </xf>
    <xf numFmtId="0" fontId="44" fillId="0" borderId="10" xfId="0" applyFont="1" applyFill="1" applyBorder="1" applyAlignment="1">
      <alignment horizontal="left" vertical="top" wrapText="1"/>
    </xf>
    <xf numFmtId="0" fontId="44" fillId="0" borderId="0" xfId="0" applyFont="1" applyFill="1" applyBorder="1" applyAlignment="1">
      <alignment/>
    </xf>
    <xf numFmtId="0" fontId="45" fillId="0" borderId="10" xfId="0" applyFont="1" applyFill="1" applyBorder="1" applyAlignment="1">
      <alignment horizontal="left" vertical="center" wrapText="1"/>
    </xf>
    <xf numFmtId="0" fontId="44" fillId="0" borderId="0" xfId="0" applyFont="1" applyFill="1" applyBorder="1" applyAlignment="1">
      <alignment vertical="center"/>
    </xf>
    <xf numFmtId="0" fontId="44" fillId="0" borderId="10" xfId="0" applyNumberFormat="1" applyFont="1" applyFill="1" applyBorder="1" applyAlignment="1">
      <alignment horizontal="left" vertical="center" wrapText="1"/>
    </xf>
    <xf numFmtId="0" fontId="44" fillId="0" borderId="10" xfId="0" applyFont="1" applyBorder="1" applyAlignment="1">
      <alignment horizontal="left" vertical="center" wrapText="1"/>
    </xf>
    <xf numFmtId="0" fontId="46" fillId="0" borderId="10" xfId="43" applyFont="1" applyFill="1" applyBorder="1" applyAlignment="1" applyProtection="1">
      <alignment horizontal="left"/>
      <protection/>
    </xf>
    <xf numFmtId="0" fontId="44" fillId="0" borderId="10" xfId="0" applyFont="1" applyBorder="1" applyAlignment="1">
      <alignment horizontal="left" vertical="center"/>
    </xf>
    <xf numFmtId="0" fontId="44" fillId="0" borderId="10" xfId="0" applyFont="1" applyBorder="1" applyAlignment="1">
      <alignment horizontal="center" vertical="center"/>
    </xf>
    <xf numFmtId="0" fontId="44" fillId="0" borderId="10" xfId="0" applyFont="1" applyBorder="1" applyAlignment="1">
      <alignment/>
    </xf>
    <xf numFmtId="0" fontId="44" fillId="0" borderId="10" xfId="0" applyFont="1" applyBorder="1" applyAlignment="1">
      <alignment horizontal="left" vertical="top" wrapText="1"/>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0" xfId="0" applyFont="1" applyBorder="1" applyAlignment="1">
      <alignment vertical="center"/>
    </xf>
    <xf numFmtId="58" fontId="0" fillId="0" borderId="10" xfId="0" applyNumberFormat="1" applyFont="1" applyFill="1" applyBorder="1" applyAlignment="1">
      <alignment horizontal="left" vertical="center" wrapText="1"/>
    </xf>
    <xf numFmtId="0" fontId="0" fillId="0" borderId="0" xfId="0" applyFont="1" applyBorder="1" applyAlignment="1">
      <alignment horizontal="left"/>
    </xf>
    <xf numFmtId="0" fontId="5" fillId="0" borderId="10" xfId="43" applyFont="1" applyFill="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gmobb.jp/nvc/til.htm" TargetMode="External" /><Relationship Id="rId2" Type="http://schemas.openxmlformats.org/officeDocument/2006/relationships/hyperlink" Target="http://www.facebook.com/shionclub/" TargetMode="External" /><Relationship Id="rId3" Type="http://schemas.openxmlformats.org/officeDocument/2006/relationships/hyperlink" Target="http://waiwai-taikomaki.amebaownd.com/" TargetMode="External" /><Relationship Id="rId4" Type="http://schemas.openxmlformats.org/officeDocument/2006/relationships/hyperlink" Target="http://kototomo.jimdofree.com/" TargetMode="External" /><Relationship Id="rId5" Type="http://schemas.openxmlformats.org/officeDocument/2006/relationships/hyperlink" Target="https://kokobora.wixsite.com/kokobora"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26"/>
  <sheetViews>
    <sheetView tabSelected="1" zoomScale="70" zoomScaleNormal="70" zoomScalePageLayoutView="55" workbookViewId="0" topLeftCell="A1">
      <pane xSplit="5" ySplit="1" topLeftCell="X2" activePane="bottomRight" state="frozen"/>
      <selection pane="topLeft" activeCell="B1" sqref="B1"/>
      <selection pane="topRight" activeCell="E1" sqref="E1"/>
      <selection pane="bottomLeft" activeCell="B2" sqref="B2"/>
      <selection pane="bottomRight" activeCell="AA7" sqref="AA7"/>
    </sheetView>
  </sheetViews>
  <sheetFormatPr defaultColWidth="9.00390625" defaultRowHeight="25.5" customHeight="1"/>
  <cols>
    <col min="1" max="1" width="4.75390625" style="1" bestFit="1" customWidth="1"/>
    <col min="2" max="2" width="5.25390625" style="1" bestFit="1" customWidth="1"/>
    <col min="3" max="3" width="20.125" style="1" bestFit="1" customWidth="1"/>
    <col min="4" max="4" width="44.375" style="1" bestFit="1" customWidth="1"/>
    <col min="5" max="5" width="52.625" style="1" bestFit="1" customWidth="1"/>
    <col min="6" max="6" width="123.125" style="1" bestFit="1" customWidth="1"/>
    <col min="7" max="7" width="110.125" style="3" bestFit="1" customWidth="1"/>
    <col min="8" max="8" width="163.75390625" style="3" bestFit="1" customWidth="1"/>
    <col min="9" max="9" width="5.625" style="2" bestFit="1" customWidth="1"/>
    <col min="10" max="11" width="8.875" style="2" bestFit="1" customWidth="1"/>
    <col min="12" max="12" width="10.875" style="2" bestFit="1" customWidth="1"/>
    <col min="13" max="13" width="10.50390625" style="2" bestFit="1" customWidth="1"/>
    <col min="14" max="14" width="9.00390625" style="2" bestFit="1" customWidth="1"/>
    <col min="15" max="15" width="76.75390625" style="3" bestFit="1" customWidth="1"/>
    <col min="16" max="16" width="36.375" style="3" bestFit="1" customWidth="1"/>
    <col min="17" max="17" width="15.50390625" style="1" bestFit="1" customWidth="1"/>
    <col min="18" max="18" width="36.50390625" style="1" bestFit="1" customWidth="1"/>
    <col min="19" max="19" width="101.25390625" style="15" bestFit="1" customWidth="1"/>
    <col min="20" max="20" width="59.75390625" style="1" bestFit="1" customWidth="1"/>
    <col min="21" max="21" width="170.50390625" style="11" bestFit="1" customWidth="1"/>
    <col min="22" max="22" width="255.625" style="3" bestFit="1" customWidth="1"/>
    <col min="23" max="23" width="211.50390625" style="1" bestFit="1" customWidth="1"/>
    <col min="24" max="24" width="57.75390625" style="1" bestFit="1" customWidth="1"/>
    <col min="25" max="16384" width="9.00390625" style="1" customWidth="1"/>
  </cols>
  <sheetData>
    <row r="1" spans="1:24" s="7" customFormat="1" ht="25.5" customHeight="1">
      <c r="A1" s="4" t="s">
        <v>54</v>
      </c>
      <c r="B1" s="5" t="s">
        <v>365</v>
      </c>
      <c r="C1" s="5" t="s">
        <v>662</v>
      </c>
      <c r="D1" s="4" t="s">
        <v>56</v>
      </c>
      <c r="E1" s="4" t="s">
        <v>379</v>
      </c>
      <c r="F1" s="6" t="s">
        <v>117</v>
      </c>
      <c r="G1" s="6" t="s">
        <v>119</v>
      </c>
      <c r="H1" s="6" t="s">
        <v>41</v>
      </c>
      <c r="I1" s="6" t="s">
        <v>15</v>
      </c>
      <c r="J1" s="6" t="s">
        <v>380</v>
      </c>
      <c r="K1" s="6" t="s">
        <v>381</v>
      </c>
      <c r="L1" s="6" t="s">
        <v>382</v>
      </c>
      <c r="M1" s="6" t="s">
        <v>383</v>
      </c>
      <c r="N1" s="6" t="s">
        <v>928</v>
      </c>
      <c r="O1" s="6" t="s">
        <v>116</v>
      </c>
      <c r="P1" s="6" t="s">
        <v>370</v>
      </c>
      <c r="Q1" s="6" t="s">
        <v>384</v>
      </c>
      <c r="R1" s="8" t="s">
        <v>371</v>
      </c>
      <c r="S1" s="8" t="s">
        <v>372</v>
      </c>
      <c r="T1" s="9" t="s">
        <v>373</v>
      </c>
      <c r="U1" s="8" t="s">
        <v>42</v>
      </c>
      <c r="V1" s="10" t="s">
        <v>374</v>
      </c>
      <c r="W1" s="10" t="s">
        <v>118</v>
      </c>
      <c r="X1" s="10" t="s">
        <v>542</v>
      </c>
    </row>
    <row r="2" spans="1:24" s="35" customFormat="1" ht="25.5" customHeight="1">
      <c r="A2" s="19">
        <v>1</v>
      </c>
      <c r="B2" s="19" t="s">
        <v>735</v>
      </c>
      <c r="C2" s="20" t="s">
        <v>663</v>
      </c>
      <c r="D2" s="20" t="s">
        <v>726</v>
      </c>
      <c r="E2" s="20" t="str">
        <f aca="true" t="shared" si="0" ref="E2:E48">PHONETIC(D2)</f>
        <v>あいこころのまど</v>
      </c>
      <c r="F2" s="20" t="s">
        <v>727</v>
      </c>
      <c r="G2" s="20" t="s">
        <v>728</v>
      </c>
      <c r="H2" s="20" t="s">
        <v>729</v>
      </c>
      <c r="I2" s="19">
        <v>16</v>
      </c>
      <c r="J2" s="19">
        <v>2</v>
      </c>
      <c r="K2" s="19">
        <v>14</v>
      </c>
      <c r="L2" s="19">
        <v>40</v>
      </c>
      <c r="M2" s="19">
        <v>60</v>
      </c>
      <c r="N2" s="19">
        <v>60</v>
      </c>
      <c r="O2" s="20" t="s">
        <v>730</v>
      </c>
      <c r="P2" s="20" t="s">
        <v>657</v>
      </c>
      <c r="Q2" s="59" t="s">
        <v>704</v>
      </c>
      <c r="R2" s="20" t="s">
        <v>411</v>
      </c>
      <c r="S2" s="20" t="s">
        <v>731</v>
      </c>
      <c r="T2" s="21" t="s">
        <v>987</v>
      </c>
      <c r="U2" s="24" t="s">
        <v>732</v>
      </c>
      <c r="V2" s="20" t="s">
        <v>733</v>
      </c>
      <c r="W2" s="20" t="s">
        <v>734</v>
      </c>
      <c r="X2" s="20"/>
    </row>
    <row r="3" spans="1:24" s="46" customFormat="1" ht="25.5" customHeight="1">
      <c r="A3" s="40">
        <v>2</v>
      </c>
      <c r="B3" s="19" t="s">
        <v>736</v>
      </c>
      <c r="C3" s="41" t="s">
        <v>663</v>
      </c>
      <c r="D3" s="41" t="s">
        <v>224</v>
      </c>
      <c r="E3" s="41" t="str">
        <f t="shared" si="0"/>
        <v>かとれやぐるーぷ</v>
      </c>
      <c r="F3" s="41" t="s">
        <v>171</v>
      </c>
      <c r="G3" s="41" t="s">
        <v>156</v>
      </c>
      <c r="H3" s="41" t="s">
        <v>26</v>
      </c>
      <c r="I3" s="40">
        <v>19</v>
      </c>
      <c r="J3" s="40">
        <v>0</v>
      </c>
      <c r="K3" s="40">
        <v>19</v>
      </c>
      <c r="L3" s="40">
        <v>40</v>
      </c>
      <c r="M3" s="40">
        <v>70</v>
      </c>
      <c r="N3" s="40">
        <v>60</v>
      </c>
      <c r="O3" s="43" t="s">
        <v>675</v>
      </c>
      <c r="P3" s="43" t="s">
        <v>396</v>
      </c>
      <c r="Q3" s="41" t="s">
        <v>63</v>
      </c>
      <c r="R3" s="41" t="s">
        <v>411</v>
      </c>
      <c r="S3" s="41" t="s">
        <v>396</v>
      </c>
      <c r="T3" s="42" t="s">
        <v>987</v>
      </c>
      <c r="U3" s="45" t="s">
        <v>586</v>
      </c>
      <c r="V3" s="43" t="s">
        <v>404</v>
      </c>
      <c r="W3" s="41" t="s">
        <v>39</v>
      </c>
      <c r="X3" s="41"/>
    </row>
    <row r="4" spans="1:24" s="23" customFormat="1" ht="25.5" customHeight="1">
      <c r="A4" s="19">
        <v>3</v>
      </c>
      <c r="B4" s="19" t="s">
        <v>363</v>
      </c>
      <c r="C4" s="20" t="s">
        <v>663</v>
      </c>
      <c r="D4" s="20" t="s">
        <v>274</v>
      </c>
      <c r="E4" s="20" t="str">
        <f t="shared" si="0"/>
        <v>けいちょうぼらんてぃあ「こまき」</v>
      </c>
      <c r="F4" s="20" t="s">
        <v>185</v>
      </c>
      <c r="G4" s="20" t="s">
        <v>807</v>
      </c>
      <c r="H4" s="20" t="s">
        <v>26</v>
      </c>
      <c r="I4" s="19">
        <v>34</v>
      </c>
      <c r="J4" s="19">
        <v>4</v>
      </c>
      <c r="K4" s="19">
        <v>30</v>
      </c>
      <c r="L4" s="19">
        <v>40</v>
      </c>
      <c r="M4" s="19">
        <v>70</v>
      </c>
      <c r="N4" s="19">
        <v>60</v>
      </c>
      <c r="O4" s="20" t="s">
        <v>958</v>
      </c>
      <c r="P4" s="20" t="s">
        <v>396</v>
      </c>
      <c r="Q4" s="20" t="s">
        <v>1</v>
      </c>
      <c r="R4" s="20" t="s">
        <v>388</v>
      </c>
      <c r="S4" s="20" t="s">
        <v>445</v>
      </c>
      <c r="T4" s="21" t="s">
        <v>987</v>
      </c>
      <c r="U4" s="20" t="s">
        <v>683</v>
      </c>
      <c r="V4" s="20" t="s">
        <v>446</v>
      </c>
      <c r="W4" s="20" t="s">
        <v>2</v>
      </c>
      <c r="X4" s="20" t="s">
        <v>931</v>
      </c>
    </row>
    <row r="5" spans="1:24" s="23" customFormat="1" ht="25.5" customHeight="1">
      <c r="A5" s="19">
        <v>4</v>
      </c>
      <c r="B5" s="19" t="s">
        <v>327</v>
      </c>
      <c r="C5" s="20" t="s">
        <v>663</v>
      </c>
      <c r="D5" s="20" t="s">
        <v>717</v>
      </c>
      <c r="E5" s="20" t="str">
        <f t="shared" si="0"/>
        <v>さくらいこえかけのかい</v>
      </c>
      <c r="F5" s="20" t="s">
        <v>718</v>
      </c>
      <c r="G5" s="20" t="s">
        <v>719</v>
      </c>
      <c r="H5" s="20" t="s">
        <v>720</v>
      </c>
      <c r="I5" s="19">
        <v>39</v>
      </c>
      <c r="J5" s="19">
        <v>8</v>
      </c>
      <c r="K5" s="19">
        <v>31</v>
      </c>
      <c r="L5" s="19">
        <v>60</v>
      </c>
      <c r="M5" s="19">
        <v>80</v>
      </c>
      <c r="N5" s="19">
        <v>70</v>
      </c>
      <c r="O5" s="22" t="s">
        <v>721</v>
      </c>
      <c r="P5" s="22" t="s">
        <v>387</v>
      </c>
      <c r="Q5" s="20" t="s">
        <v>722</v>
      </c>
      <c r="R5" s="20" t="s">
        <v>405</v>
      </c>
      <c r="S5" s="20" t="s">
        <v>387</v>
      </c>
      <c r="T5" s="21" t="s">
        <v>987</v>
      </c>
      <c r="U5" s="24" t="s">
        <v>723</v>
      </c>
      <c r="V5" s="22" t="s">
        <v>724</v>
      </c>
      <c r="W5" s="20" t="s">
        <v>725</v>
      </c>
      <c r="X5" s="20"/>
    </row>
    <row r="6" spans="1:24" s="23" customFormat="1" ht="25.5" customHeight="1">
      <c r="A6" s="40">
        <v>5</v>
      </c>
      <c r="B6" s="19" t="s">
        <v>302</v>
      </c>
      <c r="C6" s="20" t="s">
        <v>663</v>
      </c>
      <c r="D6" s="20" t="s">
        <v>283</v>
      </c>
      <c r="E6" s="20" t="str">
        <f t="shared" si="0"/>
        <v>ねっこのかい</v>
      </c>
      <c r="F6" s="20" t="s">
        <v>285</v>
      </c>
      <c r="G6" s="20" t="s">
        <v>819</v>
      </c>
      <c r="H6" s="20" t="s">
        <v>856</v>
      </c>
      <c r="I6" s="19">
        <v>26</v>
      </c>
      <c r="J6" s="19">
        <v>0</v>
      </c>
      <c r="K6" s="19">
        <v>26</v>
      </c>
      <c r="L6" s="19">
        <v>60</v>
      </c>
      <c r="M6" s="19">
        <v>70</v>
      </c>
      <c r="N6" s="19">
        <v>70</v>
      </c>
      <c r="O6" s="22" t="s">
        <v>505</v>
      </c>
      <c r="P6" s="22" t="s">
        <v>451</v>
      </c>
      <c r="Q6" s="20" t="s">
        <v>284</v>
      </c>
      <c r="R6" s="20" t="s">
        <v>405</v>
      </c>
      <c r="S6" s="20" t="s">
        <v>506</v>
      </c>
      <c r="T6" s="21" t="s">
        <v>987</v>
      </c>
      <c r="U6" s="24" t="s">
        <v>646</v>
      </c>
      <c r="V6" s="22" t="s">
        <v>820</v>
      </c>
      <c r="W6" s="20" t="s">
        <v>286</v>
      </c>
      <c r="X6" s="20"/>
    </row>
    <row r="7" spans="1:24" s="23" customFormat="1" ht="25.5" customHeight="1">
      <c r="A7" s="19">
        <v>6</v>
      </c>
      <c r="B7" s="19" t="s">
        <v>970</v>
      </c>
      <c r="C7" s="20" t="s">
        <v>663</v>
      </c>
      <c r="D7" s="20" t="s">
        <v>219</v>
      </c>
      <c r="E7" s="20" t="str">
        <f t="shared" si="0"/>
        <v>ふれあいさろんかようかい</v>
      </c>
      <c r="F7" s="20" t="s">
        <v>123</v>
      </c>
      <c r="G7" s="20" t="s">
        <v>37</v>
      </c>
      <c r="H7" s="20" t="s">
        <v>35</v>
      </c>
      <c r="I7" s="19">
        <v>38</v>
      </c>
      <c r="J7" s="19">
        <v>0</v>
      </c>
      <c r="K7" s="19">
        <v>38</v>
      </c>
      <c r="L7" s="19">
        <v>60</v>
      </c>
      <c r="M7" s="19">
        <v>80</v>
      </c>
      <c r="N7" s="19">
        <v>70</v>
      </c>
      <c r="O7" s="22" t="s">
        <v>457</v>
      </c>
      <c r="P7" s="22" t="s">
        <v>458</v>
      </c>
      <c r="Q7" s="20" t="s">
        <v>66</v>
      </c>
      <c r="R7" s="20" t="s">
        <v>405</v>
      </c>
      <c r="S7" s="20" t="s">
        <v>459</v>
      </c>
      <c r="T7" s="21" t="s">
        <v>987</v>
      </c>
      <c r="U7" s="24" t="s">
        <v>60</v>
      </c>
      <c r="V7" s="22" t="s">
        <v>460</v>
      </c>
      <c r="W7" s="20" t="s">
        <v>58</v>
      </c>
      <c r="X7" s="20" t="s">
        <v>938</v>
      </c>
    </row>
    <row r="8" spans="1:24" s="23" customFormat="1" ht="25.5" customHeight="1">
      <c r="A8" s="19">
        <v>7</v>
      </c>
      <c r="B8" s="19" t="s">
        <v>314</v>
      </c>
      <c r="C8" s="20" t="s">
        <v>663</v>
      </c>
      <c r="D8" s="20" t="s">
        <v>220</v>
      </c>
      <c r="E8" s="20" t="str">
        <f t="shared" si="0"/>
        <v>ぼらんてぃあ「まどか」</v>
      </c>
      <c r="F8" s="20" t="s">
        <v>204</v>
      </c>
      <c r="G8" s="20" t="s">
        <v>77</v>
      </c>
      <c r="H8" s="20" t="s">
        <v>205</v>
      </c>
      <c r="I8" s="19">
        <v>29</v>
      </c>
      <c r="J8" s="19">
        <v>6</v>
      </c>
      <c r="K8" s="19">
        <v>23</v>
      </c>
      <c r="L8" s="19">
        <v>60</v>
      </c>
      <c r="M8" s="19">
        <v>80</v>
      </c>
      <c r="N8" s="19">
        <v>70</v>
      </c>
      <c r="O8" s="22" t="s">
        <v>206</v>
      </c>
      <c r="P8" s="22" t="s">
        <v>395</v>
      </c>
      <c r="Q8" s="20" t="s">
        <v>578</v>
      </c>
      <c r="R8" s="20" t="s">
        <v>405</v>
      </c>
      <c r="S8" s="20" t="s">
        <v>437</v>
      </c>
      <c r="T8" s="21" t="s">
        <v>987</v>
      </c>
      <c r="U8" s="24" t="s">
        <v>207</v>
      </c>
      <c r="V8" s="20" t="s">
        <v>438</v>
      </c>
      <c r="W8" s="20" t="s">
        <v>439</v>
      </c>
      <c r="X8" s="20" t="s">
        <v>670</v>
      </c>
    </row>
    <row r="9" spans="1:24" s="23" customFormat="1" ht="25.5" customHeight="1">
      <c r="A9" s="40">
        <v>8</v>
      </c>
      <c r="B9" s="19" t="s">
        <v>318</v>
      </c>
      <c r="C9" s="20" t="s">
        <v>663</v>
      </c>
      <c r="D9" s="20" t="s">
        <v>221</v>
      </c>
      <c r="E9" s="20" t="str">
        <f t="shared" si="0"/>
        <v>ぼらんてぃああかり</v>
      </c>
      <c r="F9" s="20" t="s">
        <v>125</v>
      </c>
      <c r="G9" s="20" t="s">
        <v>38</v>
      </c>
      <c r="H9" s="20" t="s">
        <v>145</v>
      </c>
      <c r="I9" s="19">
        <v>13</v>
      </c>
      <c r="J9" s="19">
        <v>0</v>
      </c>
      <c r="K9" s="19">
        <v>13</v>
      </c>
      <c r="L9" s="19">
        <v>50</v>
      </c>
      <c r="M9" s="19">
        <v>70</v>
      </c>
      <c r="N9" s="19">
        <v>70</v>
      </c>
      <c r="O9" s="22" t="s">
        <v>126</v>
      </c>
      <c r="P9" s="22" t="s">
        <v>396</v>
      </c>
      <c r="Q9" s="20" t="s">
        <v>106</v>
      </c>
      <c r="R9" s="20" t="s">
        <v>405</v>
      </c>
      <c r="S9" s="20" t="s">
        <v>440</v>
      </c>
      <c r="T9" s="21" t="s">
        <v>987</v>
      </c>
      <c r="U9" s="24" t="s">
        <v>587</v>
      </c>
      <c r="V9" s="20" t="s">
        <v>679</v>
      </c>
      <c r="W9" s="20" t="s">
        <v>3</v>
      </c>
      <c r="X9" s="20"/>
    </row>
    <row r="10" spans="1:24" s="23" customFormat="1" ht="25.5" customHeight="1">
      <c r="A10" s="19">
        <v>9</v>
      </c>
      <c r="B10" s="19" t="s">
        <v>580</v>
      </c>
      <c r="C10" s="20" t="s">
        <v>664</v>
      </c>
      <c r="D10" s="20" t="s">
        <v>269</v>
      </c>
      <c r="E10" s="20" t="str">
        <f t="shared" si="0"/>
        <v>うんてんぼらんてぃあ</v>
      </c>
      <c r="F10" s="20" t="s">
        <v>152</v>
      </c>
      <c r="G10" s="22" t="s">
        <v>153</v>
      </c>
      <c r="H10" s="22" t="s">
        <v>26</v>
      </c>
      <c r="I10" s="19">
        <v>19</v>
      </c>
      <c r="J10" s="19">
        <v>19</v>
      </c>
      <c r="K10" s="19">
        <v>0</v>
      </c>
      <c r="L10" s="19">
        <v>20</v>
      </c>
      <c r="M10" s="19">
        <v>50</v>
      </c>
      <c r="N10" s="19">
        <v>40</v>
      </c>
      <c r="O10" s="22" t="s">
        <v>406</v>
      </c>
      <c r="P10" s="22" t="s">
        <v>533</v>
      </c>
      <c r="Q10" s="20" t="s">
        <v>113</v>
      </c>
      <c r="R10" s="20" t="s">
        <v>388</v>
      </c>
      <c r="S10" s="20" t="s">
        <v>533</v>
      </c>
      <c r="T10" s="21" t="s">
        <v>987</v>
      </c>
      <c r="U10" s="24" t="s">
        <v>650</v>
      </c>
      <c r="V10" s="22"/>
      <c r="W10" s="20" t="s">
        <v>45</v>
      </c>
      <c r="X10" s="20"/>
    </row>
    <row r="11" spans="1:24" s="23" customFormat="1" ht="25.5" customHeight="1">
      <c r="A11" s="19">
        <v>10</v>
      </c>
      <c r="B11" s="19" t="s">
        <v>358</v>
      </c>
      <c r="C11" s="20" t="s">
        <v>664</v>
      </c>
      <c r="D11" s="20" t="s">
        <v>268</v>
      </c>
      <c r="E11" s="20" t="str">
        <f t="shared" si="0"/>
        <v>がいどへるぷとものかい</v>
      </c>
      <c r="F11" s="20" t="s">
        <v>186</v>
      </c>
      <c r="G11" s="20" t="s">
        <v>26</v>
      </c>
      <c r="H11" s="20" t="s">
        <v>26</v>
      </c>
      <c r="I11" s="19">
        <v>42</v>
      </c>
      <c r="J11" s="19">
        <v>9</v>
      </c>
      <c r="K11" s="19">
        <v>33</v>
      </c>
      <c r="L11" s="19">
        <v>40</v>
      </c>
      <c r="M11" s="19">
        <v>80</v>
      </c>
      <c r="N11" s="19">
        <v>60</v>
      </c>
      <c r="O11" s="22" t="s">
        <v>187</v>
      </c>
      <c r="P11" s="22" t="s">
        <v>513</v>
      </c>
      <c r="Q11" s="20" t="s">
        <v>453</v>
      </c>
      <c r="R11" s="20" t="s">
        <v>405</v>
      </c>
      <c r="S11" s="20"/>
      <c r="T11" s="21" t="s">
        <v>987</v>
      </c>
      <c r="U11" s="24" t="s">
        <v>25</v>
      </c>
      <c r="V11" s="22" t="s">
        <v>676</v>
      </c>
      <c r="W11" s="20" t="s">
        <v>454</v>
      </c>
      <c r="X11" s="20"/>
    </row>
    <row r="12" spans="1:24" s="23" customFormat="1" ht="25.5" customHeight="1">
      <c r="A12" s="40">
        <v>11</v>
      </c>
      <c r="B12" s="19" t="s">
        <v>356</v>
      </c>
      <c r="C12" s="20" t="s">
        <v>664</v>
      </c>
      <c r="D12" s="20" t="s">
        <v>266</v>
      </c>
      <c r="E12" s="20" t="str">
        <f t="shared" si="0"/>
        <v>こえのぼらんてぃあ「かっこう」</v>
      </c>
      <c r="F12" s="20" t="s">
        <v>193</v>
      </c>
      <c r="G12" s="20" t="s">
        <v>16</v>
      </c>
      <c r="H12" s="29" t="s">
        <v>194</v>
      </c>
      <c r="I12" s="19">
        <v>38</v>
      </c>
      <c r="J12" s="19">
        <v>2</v>
      </c>
      <c r="K12" s="19">
        <v>36</v>
      </c>
      <c r="L12" s="19">
        <v>50</v>
      </c>
      <c r="M12" s="19">
        <v>60</v>
      </c>
      <c r="N12" s="19">
        <v>50</v>
      </c>
      <c r="O12" s="20" t="s">
        <v>464</v>
      </c>
      <c r="P12" s="20" t="s">
        <v>395</v>
      </c>
      <c r="Q12" s="20" t="s">
        <v>112</v>
      </c>
      <c r="R12" s="20" t="s">
        <v>405</v>
      </c>
      <c r="S12" s="20" t="s">
        <v>465</v>
      </c>
      <c r="T12" s="21" t="s">
        <v>987</v>
      </c>
      <c r="U12" s="24" t="s">
        <v>50</v>
      </c>
      <c r="V12" s="20" t="s">
        <v>466</v>
      </c>
      <c r="W12" s="20" t="s">
        <v>467</v>
      </c>
      <c r="X12" s="20" t="s">
        <v>937</v>
      </c>
    </row>
    <row r="13" spans="1:24" s="23" customFormat="1" ht="25.5" customHeight="1">
      <c r="A13" s="19">
        <v>12</v>
      </c>
      <c r="B13" s="19" t="s">
        <v>326</v>
      </c>
      <c r="C13" s="20" t="s">
        <v>664</v>
      </c>
      <c r="D13" s="20" t="s">
        <v>237</v>
      </c>
      <c r="E13" s="20" t="str">
        <f t="shared" si="0"/>
        <v>ここばりこまき</v>
      </c>
      <c r="F13" s="20" t="s">
        <v>774</v>
      </c>
      <c r="G13" s="20" t="s">
        <v>156</v>
      </c>
      <c r="H13" s="20" t="s">
        <v>26</v>
      </c>
      <c r="I13" s="19">
        <v>14</v>
      </c>
      <c r="J13" s="19">
        <v>4</v>
      </c>
      <c r="K13" s="19">
        <v>10</v>
      </c>
      <c r="L13" s="19">
        <v>40</v>
      </c>
      <c r="M13" s="19">
        <v>60</v>
      </c>
      <c r="N13" s="19">
        <v>50</v>
      </c>
      <c r="O13" s="22" t="s">
        <v>278</v>
      </c>
      <c r="P13" s="22" t="s">
        <v>395</v>
      </c>
      <c r="Q13" s="20" t="s">
        <v>461</v>
      </c>
      <c r="R13" s="20" t="s">
        <v>405</v>
      </c>
      <c r="S13" s="20" t="s">
        <v>462</v>
      </c>
      <c r="T13" s="25" t="s">
        <v>751</v>
      </c>
      <c r="U13" s="24" t="s">
        <v>86</v>
      </c>
      <c r="V13" s="22" t="s">
        <v>463</v>
      </c>
      <c r="W13" s="20" t="s">
        <v>93</v>
      </c>
      <c r="X13" s="20" t="s">
        <v>752</v>
      </c>
    </row>
    <row r="14" spans="1:24" s="23" customFormat="1" ht="25.5" customHeight="1">
      <c r="A14" s="19">
        <v>13</v>
      </c>
      <c r="B14" s="19" t="s">
        <v>707</v>
      </c>
      <c r="C14" s="20" t="s">
        <v>664</v>
      </c>
      <c r="D14" s="20" t="s">
        <v>225</v>
      </c>
      <c r="E14" s="20" t="str">
        <f t="shared" si="0"/>
        <v>こまきしおもちゃとしょかん　きらら</v>
      </c>
      <c r="F14" s="20" t="s">
        <v>180</v>
      </c>
      <c r="G14" s="20" t="s">
        <v>1027</v>
      </c>
      <c r="H14" s="20" t="s">
        <v>26</v>
      </c>
      <c r="I14" s="19">
        <v>6</v>
      </c>
      <c r="J14" s="19">
        <v>0</v>
      </c>
      <c r="K14" s="19">
        <v>6</v>
      </c>
      <c r="L14" s="19">
        <v>40</v>
      </c>
      <c r="M14" s="19">
        <v>60</v>
      </c>
      <c r="N14" s="19">
        <v>50</v>
      </c>
      <c r="O14" s="22" t="s">
        <v>588</v>
      </c>
      <c r="P14" s="22" t="s">
        <v>451</v>
      </c>
      <c r="Q14" s="20" t="s">
        <v>65</v>
      </c>
      <c r="R14" s="20" t="s">
        <v>405</v>
      </c>
      <c r="S14" s="20" t="s">
        <v>754</v>
      </c>
      <c r="T14" s="21" t="s">
        <v>987</v>
      </c>
      <c r="U14" s="24" t="s">
        <v>589</v>
      </c>
      <c r="V14" s="22" t="s">
        <v>590</v>
      </c>
      <c r="W14" s="20" t="s">
        <v>591</v>
      </c>
      <c r="X14" s="20"/>
    </row>
    <row r="15" spans="1:24" s="23" customFormat="1" ht="25.5" customHeight="1">
      <c r="A15" s="40">
        <v>14</v>
      </c>
      <c r="B15" s="19" t="s">
        <v>309</v>
      </c>
      <c r="C15" s="20" t="s">
        <v>664</v>
      </c>
      <c r="D15" s="20" t="s">
        <v>223</v>
      </c>
      <c r="E15" s="20" t="str">
        <f t="shared" si="0"/>
        <v>さんでーぼらんてぃあ</v>
      </c>
      <c r="F15" s="20" t="s">
        <v>139</v>
      </c>
      <c r="G15" s="20" t="s">
        <v>26</v>
      </c>
      <c r="H15" s="20" t="s">
        <v>26</v>
      </c>
      <c r="I15" s="19">
        <v>29</v>
      </c>
      <c r="J15" s="19">
        <v>15</v>
      </c>
      <c r="K15" s="19">
        <v>14</v>
      </c>
      <c r="L15" s="19">
        <v>60</v>
      </c>
      <c r="M15" s="19">
        <v>70</v>
      </c>
      <c r="N15" s="19">
        <v>70</v>
      </c>
      <c r="O15" s="22" t="s">
        <v>406</v>
      </c>
      <c r="P15" s="22" t="s">
        <v>396</v>
      </c>
      <c r="Q15" s="20" t="s">
        <v>423</v>
      </c>
      <c r="R15" s="20" t="s">
        <v>405</v>
      </c>
      <c r="S15" s="20" t="s">
        <v>424</v>
      </c>
      <c r="T15" s="21" t="s">
        <v>987</v>
      </c>
      <c r="U15" s="24" t="s">
        <v>1028</v>
      </c>
      <c r="V15" s="22" t="s">
        <v>592</v>
      </c>
      <c r="W15" s="20" t="s">
        <v>78</v>
      </c>
      <c r="X15" s="20"/>
    </row>
    <row r="16" spans="1:24" s="23" customFormat="1" ht="25.5" customHeight="1">
      <c r="A16" s="19">
        <v>15</v>
      </c>
      <c r="B16" s="19" t="s">
        <v>306</v>
      </c>
      <c r="C16" s="20" t="s">
        <v>664</v>
      </c>
      <c r="D16" s="20" t="s">
        <v>267</v>
      </c>
      <c r="E16" s="20" t="str">
        <f t="shared" si="0"/>
        <v>しゅわさーくる「おてだま」</v>
      </c>
      <c r="F16" s="20" t="s">
        <v>190</v>
      </c>
      <c r="G16" s="20" t="s">
        <v>156</v>
      </c>
      <c r="H16" s="20" t="s">
        <v>191</v>
      </c>
      <c r="I16" s="19">
        <v>47</v>
      </c>
      <c r="J16" s="19">
        <v>11</v>
      </c>
      <c r="K16" s="19">
        <v>36</v>
      </c>
      <c r="L16" s="19">
        <v>30</v>
      </c>
      <c r="M16" s="19">
        <v>80</v>
      </c>
      <c r="N16" s="19">
        <v>60</v>
      </c>
      <c r="O16" s="20" t="s">
        <v>191</v>
      </c>
      <c r="P16" s="20" t="s">
        <v>513</v>
      </c>
      <c r="Q16" s="20" t="s">
        <v>59</v>
      </c>
      <c r="R16" s="20" t="s">
        <v>405</v>
      </c>
      <c r="S16" s="20" t="s">
        <v>514</v>
      </c>
      <c r="T16" s="21" t="s">
        <v>987</v>
      </c>
      <c r="U16" s="24" t="s">
        <v>57</v>
      </c>
      <c r="V16" s="20" t="s">
        <v>515</v>
      </c>
      <c r="W16" s="20" t="s">
        <v>516</v>
      </c>
      <c r="X16" s="20" t="s">
        <v>1029</v>
      </c>
    </row>
    <row r="17" spans="1:24" s="23" customFormat="1" ht="25.5" customHeight="1">
      <c r="A17" s="19">
        <v>16</v>
      </c>
      <c r="B17" s="19" t="s">
        <v>357</v>
      </c>
      <c r="C17" s="20" t="s">
        <v>664</v>
      </c>
      <c r="D17" s="20" t="s">
        <v>265</v>
      </c>
      <c r="E17" s="20" t="str">
        <f t="shared" si="0"/>
        <v>しゅわさーくる「ふたば」</v>
      </c>
      <c r="F17" s="20" t="s">
        <v>155</v>
      </c>
      <c r="G17" s="20" t="s">
        <v>156</v>
      </c>
      <c r="H17" s="20" t="s">
        <v>26</v>
      </c>
      <c r="I17" s="19">
        <v>27</v>
      </c>
      <c r="J17" s="19">
        <v>6</v>
      </c>
      <c r="K17" s="19">
        <v>21</v>
      </c>
      <c r="L17" s="19">
        <v>10</v>
      </c>
      <c r="M17" s="19">
        <v>60</v>
      </c>
      <c r="N17" s="19">
        <v>50</v>
      </c>
      <c r="O17" s="22" t="s">
        <v>157</v>
      </c>
      <c r="P17" s="22" t="s">
        <v>471</v>
      </c>
      <c r="Q17" s="20" t="s">
        <v>472</v>
      </c>
      <c r="R17" s="20" t="s">
        <v>405</v>
      </c>
      <c r="S17" s="20"/>
      <c r="T17" s="21" t="s">
        <v>987</v>
      </c>
      <c r="U17" s="24" t="s">
        <v>638</v>
      </c>
      <c r="V17" s="22" t="s">
        <v>473</v>
      </c>
      <c r="W17" s="20" t="s">
        <v>756</v>
      </c>
      <c r="X17" s="20" t="s">
        <v>825</v>
      </c>
    </row>
    <row r="18" spans="1:24" s="37" customFormat="1" ht="25.5" customHeight="1">
      <c r="A18" s="40">
        <v>17</v>
      </c>
      <c r="B18" s="19" t="s">
        <v>355</v>
      </c>
      <c r="C18" s="20" t="s">
        <v>664</v>
      </c>
      <c r="D18" s="20" t="s">
        <v>229</v>
      </c>
      <c r="E18" s="20" t="str">
        <f t="shared" si="0"/>
        <v>せいしんほけんふくしぼらんてぃあ　えーでるわいす</v>
      </c>
      <c r="F18" s="20" t="s">
        <v>124</v>
      </c>
      <c r="G18" s="20" t="s">
        <v>368</v>
      </c>
      <c r="H18" s="20" t="s">
        <v>939</v>
      </c>
      <c r="I18" s="19">
        <v>8</v>
      </c>
      <c r="J18" s="19">
        <v>0</v>
      </c>
      <c r="K18" s="19">
        <v>8</v>
      </c>
      <c r="L18" s="19">
        <v>40</v>
      </c>
      <c r="M18" s="19">
        <v>70</v>
      </c>
      <c r="N18" s="19">
        <v>60</v>
      </c>
      <c r="O18" s="20" t="s">
        <v>940</v>
      </c>
      <c r="P18" s="20" t="s">
        <v>474</v>
      </c>
      <c r="Q18" s="20" t="s">
        <v>475</v>
      </c>
      <c r="R18" s="20" t="s">
        <v>405</v>
      </c>
      <c r="S18" s="20" t="s">
        <v>1020</v>
      </c>
      <c r="T18" s="21" t="s">
        <v>987</v>
      </c>
      <c r="U18" s="24" t="s">
        <v>680</v>
      </c>
      <c r="V18" s="20" t="s">
        <v>476</v>
      </c>
      <c r="W18" s="20" t="s">
        <v>743</v>
      </c>
      <c r="X18" s="20" t="s">
        <v>681</v>
      </c>
    </row>
    <row r="19" spans="1:24" s="23" customFormat="1" ht="25.5" customHeight="1">
      <c r="A19" s="19">
        <v>18</v>
      </c>
      <c r="B19" s="19" t="s">
        <v>315</v>
      </c>
      <c r="C19" s="20" t="s">
        <v>664</v>
      </c>
      <c r="D19" s="20" t="s">
        <v>263</v>
      </c>
      <c r="E19" s="20" t="str">
        <f t="shared" si="0"/>
        <v>てんやくぐるーぷ「たんぽぽ」</v>
      </c>
      <c r="F19" s="20" t="s">
        <v>183</v>
      </c>
      <c r="G19" s="20" t="s">
        <v>16</v>
      </c>
      <c r="H19" s="20" t="s">
        <v>26</v>
      </c>
      <c r="I19" s="19">
        <v>27</v>
      </c>
      <c r="J19" s="19">
        <v>3</v>
      </c>
      <c r="K19" s="19">
        <v>24</v>
      </c>
      <c r="L19" s="19">
        <v>40</v>
      </c>
      <c r="M19" s="19">
        <v>70</v>
      </c>
      <c r="N19" s="19">
        <v>50</v>
      </c>
      <c r="O19" s="22" t="s">
        <v>184</v>
      </c>
      <c r="P19" s="22" t="s">
        <v>468</v>
      </c>
      <c r="Q19" s="20" t="s">
        <v>110</v>
      </c>
      <c r="R19" s="20" t="s">
        <v>405</v>
      </c>
      <c r="S19" s="20" t="s">
        <v>469</v>
      </c>
      <c r="T19" s="21" t="s">
        <v>987</v>
      </c>
      <c r="U19" s="24" t="s">
        <v>808</v>
      </c>
      <c r="V19" s="22" t="s">
        <v>470</v>
      </c>
      <c r="W19" s="20" t="s">
        <v>44</v>
      </c>
      <c r="X19" s="20" t="s">
        <v>682</v>
      </c>
    </row>
    <row r="20" spans="1:24" s="23" customFormat="1" ht="25.5" customHeight="1">
      <c r="A20" s="19">
        <v>19</v>
      </c>
      <c r="B20" s="19" t="s">
        <v>353</v>
      </c>
      <c r="C20" s="20" t="s">
        <v>664</v>
      </c>
      <c r="D20" s="20" t="s">
        <v>581</v>
      </c>
      <c r="E20" s="20" t="str">
        <f t="shared" si="0"/>
        <v>ぱぱままさぽーと　あおぞら</v>
      </c>
      <c r="F20" s="20" t="s">
        <v>523</v>
      </c>
      <c r="G20" s="20" t="s">
        <v>524</v>
      </c>
      <c r="H20" s="20" t="s">
        <v>527</v>
      </c>
      <c r="I20" s="19">
        <v>12</v>
      </c>
      <c r="J20" s="19">
        <v>0</v>
      </c>
      <c r="K20" s="19">
        <v>12</v>
      </c>
      <c r="L20" s="19">
        <v>30</v>
      </c>
      <c r="M20" s="19">
        <v>50</v>
      </c>
      <c r="N20" s="19">
        <v>40</v>
      </c>
      <c r="O20" s="22" t="s">
        <v>297</v>
      </c>
      <c r="P20" s="22" t="s">
        <v>391</v>
      </c>
      <c r="Q20" s="20" t="s">
        <v>528</v>
      </c>
      <c r="R20" s="20" t="s">
        <v>405</v>
      </c>
      <c r="S20" s="20" t="s">
        <v>529</v>
      </c>
      <c r="T20" s="25" t="s">
        <v>525</v>
      </c>
      <c r="U20" s="24" t="s">
        <v>526</v>
      </c>
      <c r="V20" s="22" t="s">
        <v>530</v>
      </c>
      <c r="W20" s="20" t="s">
        <v>1006</v>
      </c>
      <c r="X20" s="20"/>
    </row>
    <row r="21" spans="1:24" s="23" customFormat="1" ht="25.5" customHeight="1">
      <c r="A21" s="40">
        <v>20</v>
      </c>
      <c r="B21" s="19" t="s">
        <v>359</v>
      </c>
      <c r="C21" s="20" t="s">
        <v>664</v>
      </c>
      <c r="D21" s="20" t="s">
        <v>766</v>
      </c>
      <c r="E21" s="20" t="str">
        <f t="shared" si="0"/>
        <v>ようこそ！</v>
      </c>
      <c r="F21" s="20" t="s">
        <v>855</v>
      </c>
      <c r="G21" s="20" t="s">
        <v>702</v>
      </c>
      <c r="H21" s="20" t="s">
        <v>933</v>
      </c>
      <c r="I21" s="19">
        <v>7</v>
      </c>
      <c r="J21" s="19">
        <v>2</v>
      </c>
      <c r="K21" s="19">
        <v>5</v>
      </c>
      <c r="L21" s="19">
        <v>20</v>
      </c>
      <c r="M21" s="19">
        <v>60</v>
      </c>
      <c r="N21" s="19">
        <v>50</v>
      </c>
      <c r="O21" s="22" t="s">
        <v>278</v>
      </c>
      <c r="P21" s="22" t="s">
        <v>703</v>
      </c>
      <c r="Q21" s="20" t="s">
        <v>704</v>
      </c>
      <c r="R21" s="20" t="s">
        <v>405</v>
      </c>
      <c r="S21" s="20" t="s">
        <v>387</v>
      </c>
      <c r="T21" s="21" t="s">
        <v>987</v>
      </c>
      <c r="U21" s="24" t="s">
        <v>641</v>
      </c>
      <c r="V21" s="22" t="s">
        <v>705</v>
      </c>
      <c r="W21" s="20" t="s">
        <v>706</v>
      </c>
      <c r="X21" s="20"/>
    </row>
    <row r="22" spans="1:24" s="23" customFormat="1" ht="25.5" customHeight="1">
      <c r="A22" s="19">
        <v>21</v>
      </c>
      <c r="B22" s="19" t="s">
        <v>556</v>
      </c>
      <c r="C22" s="20" t="s">
        <v>664</v>
      </c>
      <c r="D22" s="20" t="s">
        <v>1005</v>
      </c>
      <c r="E22" s="20" t="str">
        <f t="shared" si="0"/>
        <v>ようやくひっき　こまき</v>
      </c>
      <c r="F22" s="20" t="s">
        <v>199</v>
      </c>
      <c r="G22" s="20" t="s">
        <v>156</v>
      </c>
      <c r="H22" s="29" t="s">
        <v>26</v>
      </c>
      <c r="I22" s="19">
        <v>18</v>
      </c>
      <c r="J22" s="19">
        <v>2</v>
      </c>
      <c r="K22" s="19">
        <v>16</v>
      </c>
      <c r="L22" s="19">
        <v>40</v>
      </c>
      <c r="M22" s="19">
        <v>60</v>
      </c>
      <c r="N22" s="19">
        <v>60</v>
      </c>
      <c r="O22" s="22" t="s">
        <v>85</v>
      </c>
      <c r="P22" s="22" t="s">
        <v>513</v>
      </c>
      <c r="Q22" s="20" t="s">
        <v>109</v>
      </c>
      <c r="R22" s="20" t="s">
        <v>405</v>
      </c>
      <c r="S22" s="20" t="s">
        <v>531</v>
      </c>
      <c r="T22" s="21" t="s">
        <v>987</v>
      </c>
      <c r="U22" s="24" t="s">
        <v>946</v>
      </c>
      <c r="V22" s="22" t="s">
        <v>532</v>
      </c>
      <c r="W22" s="20" t="s">
        <v>1075</v>
      </c>
      <c r="X22" s="20" t="s">
        <v>765</v>
      </c>
    </row>
    <row r="23" spans="1:24" s="23" customFormat="1" ht="25.5" customHeight="1">
      <c r="A23" s="19">
        <v>22</v>
      </c>
      <c r="B23" s="19" t="s">
        <v>760</v>
      </c>
      <c r="C23" s="20" t="s">
        <v>665</v>
      </c>
      <c r="D23" s="20" t="s">
        <v>767</v>
      </c>
      <c r="E23" s="20" t="str">
        <f t="shared" si="0"/>
        <v>あじおかちいきりはびりたんぽぽの会</v>
      </c>
      <c r="F23" s="20" t="s">
        <v>209</v>
      </c>
      <c r="G23" s="20" t="s">
        <v>28</v>
      </c>
      <c r="H23" s="20" t="s">
        <v>10</v>
      </c>
      <c r="I23" s="19">
        <v>9</v>
      </c>
      <c r="J23" s="19">
        <v>0</v>
      </c>
      <c r="K23" s="19">
        <v>9</v>
      </c>
      <c r="L23" s="19">
        <v>60</v>
      </c>
      <c r="M23" s="19">
        <v>70</v>
      </c>
      <c r="N23" s="19">
        <v>70</v>
      </c>
      <c r="O23" s="22" t="s">
        <v>406</v>
      </c>
      <c r="P23" s="22" t="s">
        <v>474</v>
      </c>
      <c r="Q23" s="20" t="s">
        <v>477</v>
      </c>
      <c r="R23" s="20" t="s">
        <v>405</v>
      </c>
      <c r="S23" s="20" t="s">
        <v>478</v>
      </c>
      <c r="T23" s="21" t="s">
        <v>987</v>
      </c>
      <c r="U23" s="24" t="s">
        <v>479</v>
      </c>
      <c r="V23" s="22" t="s">
        <v>480</v>
      </c>
      <c r="W23" s="20" t="s">
        <v>481</v>
      </c>
      <c r="X23" s="20"/>
    </row>
    <row r="24" spans="1:24" s="23" customFormat="1" ht="25.5" customHeight="1">
      <c r="A24" s="40">
        <v>23</v>
      </c>
      <c r="B24" s="19" t="s">
        <v>311</v>
      </c>
      <c r="C24" s="20" t="s">
        <v>665</v>
      </c>
      <c r="D24" s="20" t="s">
        <v>235</v>
      </c>
      <c r="E24" s="20" t="str">
        <f t="shared" si="0"/>
        <v>おじゃめのかいこまき</v>
      </c>
      <c r="F24" s="20" t="s">
        <v>137</v>
      </c>
      <c r="G24" s="20" t="s">
        <v>138</v>
      </c>
      <c r="H24" s="20" t="s">
        <v>26</v>
      </c>
      <c r="I24" s="19">
        <v>15</v>
      </c>
      <c r="J24" s="19">
        <v>3</v>
      </c>
      <c r="K24" s="19">
        <v>12</v>
      </c>
      <c r="L24" s="19">
        <v>50</v>
      </c>
      <c r="M24" s="19">
        <v>70</v>
      </c>
      <c r="N24" s="19">
        <v>60</v>
      </c>
      <c r="O24" s="22" t="s">
        <v>26</v>
      </c>
      <c r="P24" s="22" t="s">
        <v>396</v>
      </c>
      <c r="Q24" s="20" t="s">
        <v>579</v>
      </c>
      <c r="R24" s="20" t="s">
        <v>405</v>
      </c>
      <c r="S24" s="20" t="s">
        <v>396</v>
      </c>
      <c r="T24" s="21" t="s">
        <v>987</v>
      </c>
      <c r="U24" s="24" t="s">
        <v>418</v>
      </c>
      <c r="V24" s="22" t="s">
        <v>593</v>
      </c>
      <c r="W24" s="20" t="s">
        <v>941</v>
      </c>
      <c r="X24" s="20" t="s">
        <v>677</v>
      </c>
    </row>
    <row r="25" spans="1:24" s="23" customFormat="1" ht="25.5" customHeight="1">
      <c r="A25" s="19">
        <v>24</v>
      </c>
      <c r="B25" s="19" t="s">
        <v>325</v>
      </c>
      <c r="C25" s="20" t="s">
        <v>665</v>
      </c>
      <c r="D25" s="20" t="s">
        <v>768</v>
      </c>
      <c r="E25" s="20" t="str">
        <f t="shared" si="0"/>
        <v>おりーぶ</v>
      </c>
      <c r="F25" s="20" t="s">
        <v>748</v>
      </c>
      <c r="G25" s="20" t="s">
        <v>375</v>
      </c>
      <c r="H25" s="20" t="s">
        <v>278</v>
      </c>
      <c r="I25" s="19">
        <v>32</v>
      </c>
      <c r="J25" s="19">
        <v>2</v>
      </c>
      <c r="K25" s="19">
        <v>30</v>
      </c>
      <c r="L25" s="19">
        <v>40</v>
      </c>
      <c r="M25" s="19">
        <v>70</v>
      </c>
      <c r="N25" s="19">
        <v>60</v>
      </c>
      <c r="O25" s="22" t="s">
        <v>376</v>
      </c>
      <c r="P25" s="22" t="s">
        <v>533</v>
      </c>
      <c r="Q25" s="20" t="s">
        <v>377</v>
      </c>
      <c r="R25" s="20" t="s">
        <v>1030</v>
      </c>
      <c r="S25" s="20" t="s">
        <v>534</v>
      </c>
      <c r="T25" s="21" t="s">
        <v>987</v>
      </c>
      <c r="U25" s="22" t="s">
        <v>1031</v>
      </c>
      <c r="V25" s="22" t="s">
        <v>535</v>
      </c>
      <c r="W25" s="20" t="s">
        <v>378</v>
      </c>
      <c r="X25" s="20"/>
    </row>
    <row r="26" spans="1:24" s="46" customFormat="1" ht="25.5" customHeight="1">
      <c r="A26" s="19">
        <v>25</v>
      </c>
      <c r="B26" s="19" t="s">
        <v>321</v>
      </c>
      <c r="C26" s="41" t="s">
        <v>665</v>
      </c>
      <c r="D26" s="41" t="s">
        <v>1059</v>
      </c>
      <c r="E26" s="41" t="str">
        <f t="shared" si="0"/>
        <v>けんけつぼらんてぃあ</v>
      </c>
      <c r="F26" s="41" t="s">
        <v>1060</v>
      </c>
      <c r="G26" s="41" t="s">
        <v>1061</v>
      </c>
      <c r="H26" s="41" t="s">
        <v>278</v>
      </c>
      <c r="I26" s="40">
        <v>7</v>
      </c>
      <c r="J26" s="40">
        <v>0</v>
      </c>
      <c r="K26" s="40">
        <v>7</v>
      </c>
      <c r="L26" s="40">
        <v>60</v>
      </c>
      <c r="M26" s="40">
        <v>70</v>
      </c>
      <c r="N26" s="40">
        <v>60</v>
      </c>
      <c r="O26" s="43" t="s">
        <v>406</v>
      </c>
      <c r="P26" s="43" t="s">
        <v>387</v>
      </c>
      <c r="Q26" s="41" t="s">
        <v>1062</v>
      </c>
      <c r="R26" s="41" t="s">
        <v>405</v>
      </c>
      <c r="S26" s="41" t="s">
        <v>1063</v>
      </c>
      <c r="T26" s="42" t="s">
        <v>387</v>
      </c>
      <c r="U26" s="45" t="s">
        <v>1064</v>
      </c>
      <c r="V26" s="43" t="s">
        <v>1065</v>
      </c>
      <c r="W26" s="41" t="s">
        <v>1066</v>
      </c>
      <c r="X26" s="41"/>
    </row>
    <row r="27" spans="1:24" s="23" customFormat="1" ht="25.5" customHeight="1">
      <c r="A27" s="40">
        <v>26</v>
      </c>
      <c r="B27" s="19" t="s">
        <v>307</v>
      </c>
      <c r="C27" s="20" t="s">
        <v>665</v>
      </c>
      <c r="D27" s="20" t="s">
        <v>214</v>
      </c>
      <c r="E27" s="20" t="str">
        <f t="shared" si="0"/>
        <v>こまきししょくせいかつかいぜんきょうぎかい</v>
      </c>
      <c r="F27" s="20" t="s">
        <v>179</v>
      </c>
      <c r="G27" s="20" t="s">
        <v>31</v>
      </c>
      <c r="H27" s="26" t="s">
        <v>942</v>
      </c>
      <c r="I27" s="19">
        <v>33</v>
      </c>
      <c r="J27" s="19">
        <v>3</v>
      </c>
      <c r="K27" s="19">
        <v>30</v>
      </c>
      <c r="L27" s="19">
        <v>30</v>
      </c>
      <c r="M27" s="19">
        <v>80</v>
      </c>
      <c r="N27" s="19">
        <v>60</v>
      </c>
      <c r="O27" s="22" t="s">
        <v>942</v>
      </c>
      <c r="P27" s="22" t="s">
        <v>809</v>
      </c>
      <c r="Q27" s="20" t="s">
        <v>64</v>
      </c>
      <c r="R27" s="20" t="s">
        <v>405</v>
      </c>
      <c r="S27" s="20" t="s">
        <v>482</v>
      </c>
      <c r="T27" s="21" t="s">
        <v>987</v>
      </c>
      <c r="U27" s="24" t="s">
        <v>11</v>
      </c>
      <c r="V27" s="22" t="s">
        <v>483</v>
      </c>
      <c r="W27" s="20" t="s">
        <v>484</v>
      </c>
      <c r="X27" s="20" t="s">
        <v>742</v>
      </c>
    </row>
    <row r="28" spans="1:24" s="46" customFormat="1" ht="25.5" customHeight="1">
      <c r="A28" s="19">
        <v>27</v>
      </c>
      <c r="B28" s="19" t="s">
        <v>304</v>
      </c>
      <c r="C28" s="41" t="s">
        <v>665</v>
      </c>
      <c r="D28" s="41" t="s">
        <v>1034</v>
      </c>
      <c r="E28" s="41" t="str">
        <f t="shared" si="0"/>
        <v>こまきしせきじゅうじほうしだん</v>
      </c>
      <c r="F28" s="41" t="s">
        <v>1035</v>
      </c>
      <c r="G28" s="41" t="s">
        <v>24</v>
      </c>
      <c r="H28" s="41" t="s">
        <v>1036</v>
      </c>
      <c r="I28" s="40">
        <v>36</v>
      </c>
      <c r="J28" s="40">
        <v>0</v>
      </c>
      <c r="K28" s="40">
        <v>36</v>
      </c>
      <c r="L28" s="40">
        <v>50</v>
      </c>
      <c r="M28" s="40">
        <v>70</v>
      </c>
      <c r="N28" s="40">
        <v>60</v>
      </c>
      <c r="O28" s="43" t="s">
        <v>406</v>
      </c>
      <c r="P28" s="43" t="s">
        <v>387</v>
      </c>
      <c r="Q28" s="41" t="s">
        <v>1037</v>
      </c>
      <c r="R28" s="41" t="s">
        <v>405</v>
      </c>
      <c r="S28" s="41" t="s">
        <v>452</v>
      </c>
      <c r="T28" s="42" t="s">
        <v>987</v>
      </c>
      <c r="U28" s="45" t="s">
        <v>25</v>
      </c>
      <c r="V28" s="43" t="s">
        <v>1038</v>
      </c>
      <c r="W28" s="41" t="s">
        <v>1039</v>
      </c>
      <c r="X28" s="41"/>
    </row>
    <row r="29" spans="1:24" s="46" customFormat="1" ht="25.5" customHeight="1">
      <c r="A29" s="19">
        <v>28</v>
      </c>
      <c r="B29" s="19" t="s">
        <v>557</v>
      </c>
      <c r="C29" s="41" t="s">
        <v>665</v>
      </c>
      <c r="D29" s="52" t="s">
        <v>273</v>
      </c>
      <c r="E29" s="41" t="str">
        <f t="shared" si="0"/>
        <v>こまきはっするていすたーず</v>
      </c>
      <c r="F29" s="52" t="s">
        <v>594</v>
      </c>
      <c r="G29" s="50" t="s">
        <v>151</v>
      </c>
      <c r="H29" s="50" t="s">
        <v>26</v>
      </c>
      <c r="I29" s="53">
        <v>4</v>
      </c>
      <c r="J29" s="53">
        <v>0</v>
      </c>
      <c r="K29" s="53">
        <v>4</v>
      </c>
      <c r="L29" s="53">
        <v>30</v>
      </c>
      <c r="M29" s="53">
        <v>60</v>
      </c>
      <c r="N29" s="53">
        <v>60</v>
      </c>
      <c r="O29" s="50" t="s">
        <v>406</v>
      </c>
      <c r="P29" s="50" t="s">
        <v>507</v>
      </c>
      <c r="Q29" s="52" t="s">
        <v>508</v>
      </c>
      <c r="R29" s="52" t="s">
        <v>405</v>
      </c>
      <c r="S29" s="50" t="s">
        <v>509</v>
      </c>
      <c r="T29" s="42" t="s">
        <v>987</v>
      </c>
      <c r="U29" s="55" t="s">
        <v>510</v>
      </c>
      <c r="V29" s="50" t="s">
        <v>511</v>
      </c>
      <c r="W29" s="50" t="s">
        <v>1040</v>
      </c>
      <c r="X29" s="50" t="s">
        <v>1041</v>
      </c>
    </row>
    <row r="30" spans="1:24" s="23" customFormat="1" ht="25.5" customHeight="1">
      <c r="A30" s="40">
        <v>29</v>
      </c>
      <c r="B30" s="19" t="s">
        <v>312</v>
      </c>
      <c r="C30" s="20" t="s">
        <v>665</v>
      </c>
      <c r="D30" s="20" t="s">
        <v>227</v>
      </c>
      <c r="E30" s="20" t="str">
        <f t="shared" si="0"/>
        <v>しのおかりはびりきょうしつ「もものかい」</v>
      </c>
      <c r="F30" s="20" t="s">
        <v>127</v>
      </c>
      <c r="G30" s="20" t="s">
        <v>29</v>
      </c>
      <c r="H30" s="20" t="s">
        <v>146</v>
      </c>
      <c r="I30" s="19">
        <v>19</v>
      </c>
      <c r="J30" s="19">
        <v>1</v>
      </c>
      <c r="K30" s="19">
        <v>18</v>
      </c>
      <c r="L30" s="19">
        <v>60</v>
      </c>
      <c r="M30" s="19">
        <v>70</v>
      </c>
      <c r="N30" s="19">
        <v>70</v>
      </c>
      <c r="O30" s="22" t="s">
        <v>26</v>
      </c>
      <c r="P30" s="22" t="s">
        <v>396</v>
      </c>
      <c r="Q30" s="20" t="s">
        <v>67</v>
      </c>
      <c r="R30" s="20" t="s">
        <v>405</v>
      </c>
      <c r="S30" s="20" t="s">
        <v>447</v>
      </c>
      <c r="T30" s="21" t="s">
        <v>987</v>
      </c>
      <c r="U30" s="24" t="s">
        <v>639</v>
      </c>
      <c r="V30" s="22" t="s">
        <v>448</v>
      </c>
      <c r="W30" s="20" t="s">
        <v>449</v>
      </c>
      <c r="X30" s="20" t="s">
        <v>823</v>
      </c>
    </row>
    <row r="31" spans="1:24" s="23" customFormat="1" ht="25.5" customHeight="1">
      <c r="A31" s="19">
        <v>30</v>
      </c>
      <c r="B31" s="19" t="s">
        <v>364</v>
      </c>
      <c r="C31" s="20" t="s">
        <v>665</v>
      </c>
      <c r="D31" s="20" t="s">
        <v>270</v>
      </c>
      <c r="E31" s="20" t="str">
        <f t="shared" si="0"/>
        <v>はぎのかい</v>
      </c>
      <c r="F31" s="20" t="s">
        <v>192</v>
      </c>
      <c r="G31" s="20" t="s">
        <v>24</v>
      </c>
      <c r="H31" s="20" t="s">
        <v>1051</v>
      </c>
      <c r="I31" s="19">
        <v>6</v>
      </c>
      <c r="J31" s="19">
        <v>0</v>
      </c>
      <c r="K31" s="19">
        <v>6</v>
      </c>
      <c r="L31" s="19">
        <v>40</v>
      </c>
      <c r="M31" s="19">
        <v>70</v>
      </c>
      <c r="N31" s="19">
        <v>60</v>
      </c>
      <c r="O31" s="22" t="s">
        <v>1052</v>
      </c>
      <c r="P31" s="22" t="s">
        <v>474</v>
      </c>
      <c r="Q31" s="20" t="s">
        <v>114</v>
      </c>
      <c r="R31" s="20" t="s">
        <v>405</v>
      </c>
      <c r="S31" s="20" t="s">
        <v>474</v>
      </c>
      <c r="T31" s="21" t="s">
        <v>987</v>
      </c>
      <c r="U31" s="24" t="s">
        <v>5</v>
      </c>
      <c r="V31" s="22" t="s">
        <v>485</v>
      </c>
      <c r="W31" s="20" t="s">
        <v>4</v>
      </c>
      <c r="X31" s="20" t="s">
        <v>776</v>
      </c>
    </row>
    <row r="32" spans="1:24" s="46" customFormat="1" ht="25.5" customHeight="1">
      <c r="A32" s="19">
        <v>31</v>
      </c>
      <c r="B32" s="19" t="s">
        <v>833</v>
      </c>
      <c r="C32" s="41" t="s">
        <v>665</v>
      </c>
      <c r="D32" s="41" t="s">
        <v>795</v>
      </c>
      <c r="E32" s="41" t="str">
        <f t="shared" si="0"/>
        <v>ひなたぼっこ</v>
      </c>
      <c r="F32" s="41" t="s">
        <v>796</v>
      </c>
      <c r="G32" s="41" t="s">
        <v>797</v>
      </c>
      <c r="H32" s="41" t="s">
        <v>278</v>
      </c>
      <c r="I32" s="40">
        <v>19</v>
      </c>
      <c r="J32" s="40">
        <v>4</v>
      </c>
      <c r="K32" s="40">
        <v>15</v>
      </c>
      <c r="L32" s="40">
        <v>40</v>
      </c>
      <c r="M32" s="40">
        <v>80</v>
      </c>
      <c r="N32" s="40">
        <v>60</v>
      </c>
      <c r="O32" s="43" t="s">
        <v>798</v>
      </c>
      <c r="P32" s="43" t="s">
        <v>387</v>
      </c>
      <c r="Q32" s="41" t="s">
        <v>799</v>
      </c>
      <c r="R32" s="41" t="s">
        <v>405</v>
      </c>
      <c r="S32" s="41" t="s">
        <v>800</v>
      </c>
      <c r="T32" s="42" t="s">
        <v>987</v>
      </c>
      <c r="U32" s="45" t="s">
        <v>801</v>
      </c>
      <c r="V32" s="43" t="s">
        <v>802</v>
      </c>
      <c r="W32" s="41" t="s">
        <v>803</v>
      </c>
      <c r="X32" s="41"/>
    </row>
    <row r="33" spans="1:24" s="23" customFormat="1" ht="25.5" customHeight="1">
      <c r="A33" s="40">
        <v>32</v>
      </c>
      <c r="B33" s="19" t="s">
        <v>582</v>
      </c>
      <c r="C33" s="20" t="s">
        <v>666</v>
      </c>
      <c r="D33" s="20" t="s">
        <v>810</v>
      </c>
      <c r="E33" s="20" t="str">
        <f t="shared" si="0"/>
        <v>あらっ！く（あまちゅあむせんさいがいぼらんてぃあこまき）</v>
      </c>
      <c r="F33" s="20" t="s">
        <v>366</v>
      </c>
      <c r="G33" s="20" t="s">
        <v>367</v>
      </c>
      <c r="H33" s="20" t="s">
        <v>26</v>
      </c>
      <c r="I33" s="19">
        <v>11</v>
      </c>
      <c r="J33" s="19">
        <v>10</v>
      </c>
      <c r="K33" s="19">
        <v>1</v>
      </c>
      <c r="L33" s="19">
        <v>50</v>
      </c>
      <c r="M33" s="19">
        <v>80</v>
      </c>
      <c r="N33" s="19">
        <v>60</v>
      </c>
      <c r="O33" s="22" t="s">
        <v>943</v>
      </c>
      <c r="P33" s="20" t="s">
        <v>395</v>
      </c>
      <c r="Q33" s="20" t="s">
        <v>36</v>
      </c>
      <c r="R33" s="20" t="s">
        <v>411</v>
      </c>
      <c r="S33" s="20" t="s">
        <v>684</v>
      </c>
      <c r="T33" s="27" t="s">
        <v>811</v>
      </c>
      <c r="U33" s="24" t="s">
        <v>812</v>
      </c>
      <c r="V33" s="20" t="s">
        <v>944</v>
      </c>
      <c r="W33" s="20" t="s">
        <v>945</v>
      </c>
      <c r="X33" s="20"/>
    </row>
    <row r="34" spans="1:24" s="23" customFormat="1" ht="25.5" customHeight="1">
      <c r="A34" s="19">
        <v>33</v>
      </c>
      <c r="B34" s="19" t="s">
        <v>313</v>
      </c>
      <c r="C34" s="20" t="s">
        <v>666</v>
      </c>
      <c r="D34" s="20" t="s">
        <v>217</v>
      </c>
      <c r="E34" s="20" t="str">
        <f t="shared" si="0"/>
        <v>こまきさいがいぼらんてぃあねっとのかい</v>
      </c>
      <c r="F34" s="20" t="s">
        <v>178</v>
      </c>
      <c r="G34" s="20" t="s">
        <v>95</v>
      </c>
      <c r="H34" s="20" t="s">
        <v>51</v>
      </c>
      <c r="I34" s="19">
        <v>42</v>
      </c>
      <c r="J34" s="19">
        <v>28</v>
      </c>
      <c r="K34" s="19">
        <v>14</v>
      </c>
      <c r="L34" s="19">
        <v>50</v>
      </c>
      <c r="M34" s="19">
        <v>70</v>
      </c>
      <c r="N34" s="19">
        <v>60</v>
      </c>
      <c r="O34" s="20" t="s">
        <v>51</v>
      </c>
      <c r="P34" s="20" t="s">
        <v>395</v>
      </c>
      <c r="Q34" s="20" t="s">
        <v>64</v>
      </c>
      <c r="R34" s="20" t="s">
        <v>405</v>
      </c>
      <c r="S34" s="20" t="s">
        <v>487</v>
      </c>
      <c r="T34" s="21" t="s">
        <v>987</v>
      </c>
      <c r="U34" s="24" t="s">
        <v>595</v>
      </c>
      <c r="V34" s="22" t="s">
        <v>488</v>
      </c>
      <c r="W34" s="20" t="s">
        <v>6</v>
      </c>
      <c r="X34" s="20" t="s">
        <v>818</v>
      </c>
    </row>
    <row r="35" spans="1:24" s="23" customFormat="1" ht="25.5" customHeight="1">
      <c r="A35" s="19">
        <v>34</v>
      </c>
      <c r="B35" s="19" t="s">
        <v>319</v>
      </c>
      <c r="C35" s="20" t="s">
        <v>666</v>
      </c>
      <c r="D35" s="20" t="s">
        <v>233</v>
      </c>
      <c r="E35" s="20" t="str">
        <f t="shared" si="0"/>
        <v>こまきぼうさいりーだーかい</v>
      </c>
      <c r="F35" s="20" t="s">
        <v>687</v>
      </c>
      <c r="G35" s="20" t="s">
        <v>688</v>
      </c>
      <c r="H35" s="29" t="s">
        <v>26</v>
      </c>
      <c r="I35" s="19">
        <v>44</v>
      </c>
      <c r="J35" s="19">
        <v>32</v>
      </c>
      <c r="K35" s="19">
        <v>12</v>
      </c>
      <c r="L35" s="19">
        <v>60</v>
      </c>
      <c r="M35" s="19">
        <v>70</v>
      </c>
      <c r="N35" s="19">
        <v>60</v>
      </c>
      <c r="O35" s="22" t="s">
        <v>689</v>
      </c>
      <c r="P35" s="22" t="s">
        <v>395</v>
      </c>
      <c r="Q35" s="20" t="s">
        <v>517</v>
      </c>
      <c r="R35" s="20" t="s">
        <v>405</v>
      </c>
      <c r="S35" s="20" t="s">
        <v>690</v>
      </c>
      <c r="T35" s="21" t="s">
        <v>987</v>
      </c>
      <c r="U35" s="24" t="s">
        <v>596</v>
      </c>
      <c r="V35" s="20" t="s">
        <v>518</v>
      </c>
      <c r="W35" s="20" t="s">
        <v>202</v>
      </c>
      <c r="X35" s="20" t="s">
        <v>691</v>
      </c>
    </row>
    <row r="36" spans="1:24" s="46" customFormat="1" ht="25.5" customHeight="1">
      <c r="A36" s="40">
        <v>35</v>
      </c>
      <c r="B36" s="19" t="s">
        <v>323</v>
      </c>
      <c r="C36" s="41" t="s">
        <v>666</v>
      </c>
      <c r="D36" s="41" t="s">
        <v>908</v>
      </c>
      <c r="E36" s="41" t="str">
        <f t="shared" si="0"/>
        <v>こめのちくぼうはんぱとろーる</v>
      </c>
      <c r="F36" s="41" t="s">
        <v>909</v>
      </c>
      <c r="G36" s="41" t="s">
        <v>910</v>
      </c>
      <c r="H36" s="41" t="s">
        <v>911</v>
      </c>
      <c r="I36" s="40">
        <v>44</v>
      </c>
      <c r="J36" s="40">
        <v>26</v>
      </c>
      <c r="K36" s="40">
        <v>18</v>
      </c>
      <c r="L36" s="40">
        <v>5</v>
      </c>
      <c r="M36" s="40">
        <v>70</v>
      </c>
      <c r="N36" s="40">
        <v>60</v>
      </c>
      <c r="O36" s="43" t="s">
        <v>912</v>
      </c>
      <c r="P36" s="43" t="s">
        <v>387</v>
      </c>
      <c r="Q36" s="44" t="s">
        <v>921</v>
      </c>
      <c r="R36" s="41" t="s">
        <v>405</v>
      </c>
      <c r="S36" s="41" t="s">
        <v>913</v>
      </c>
      <c r="T36" s="42" t="s">
        <v>987</v>
      </c>
      <c r="U36" s="45" t="s">
        <v>914</v>
      </c>
      <c r="V36" s="43" t="s">
        <v>413</v>
      </c>
      <c r="W36" s="41" t="s">
        <v>915</v>
      </c>
      <c r="X36" s="41" t="s">
        <v>916</v>
      </c>
    </row>
    <row r="37" spans="1:24" s="23" customFormat="1" ht="25.5" customHeight="1">
      <c r="A37" s="19">
        <v>36</v>
      </c>
      <c r="B37" s="19" t="s">
        <v>322</v>
      </c>
      <c r="C37" s="20" t="s">
        <v>666</v>
      </c>
      <c r="D37" s="20" t="s">
        <v>275</v>
      </c>
      <c r="E37" s="20" t="str">
        <f t="shared" si="0"/>
        <v>たきこうゆうかい</v>
      </c>
      <c r="F37" s="20" t="s">
        <v>129</v>
      </c>
      <c r="G37" s="20" t="s">
        <v>128</v>
      </c>
      <c r="H37" s="20" t="s">
        <v>136</v>
      </c>
      <c r="I37" s="19">
        <v>41</v>
      </c>
      <c r="J37" s="19">
        <v>37</v>
      </c>
      <c r="K37" s="19">
        <v>4</v>
      </c>
      <c r="L37" s="19">
        <v>60</v>
      </c>
      <c r="M37" s="19">
        <v>70</v>
      </c>
      <c r="N37" s="19">
        <v>70</v>
      </c>
      <c r="O37" s="22" t="s">
        <v>51</v>
      </c>
      <c r="P37" s="22" t="s">
        <v>474</v>
      </c>
      <c r="Q37" s="20" t="s">
        <v>73</v>
      </c>
      <c r="R37" s="20" t="s">
        <v>405</v>
      </c>
      <c r="S37" s="20" t="s">
        <v>474</v>
      </c>
      <c r="T37" s="21" t="s">
        <v>987</v>
      </c>
      <c r="U37" s="24" t="s">
        <v>640</v>
      </c>
      <c r="V37" s="22" t="s">
        <v>486</v>
      </c>
      <c r="W37" s="20" t="s">
        <v>12</v>
      </c>
      <c r="X37" s="20" t="s">
        <v>597</v>
      </c>
    </row>
    <row r="38" spans="1:24" s="23" customFormat="1" ht="25.5" customHeight="1">
      <c r="A38" s="19">
        <v>37</v>
      </c>
      <c r="B38" s="19" t="s">
        <v>971</v>
      </c>
      <c r="C38" s="20" t="s">
        <v>666</v>
      </c>
      <c r="D38" s="20" t="s">
        <v>234</v>
      </c>
      <c r="E38" s="20" t="str">
        <f t="shared" si="0"/>
        <v>みなみとやまぼうはんすいしんくらぶ</v>
      </c>
      <c r="F38" s="20" t="s">
        <v>167</v>
      </c>
      <c r="G38" s="20" t="s">
        <v>40</v>
      </c>
      <c r="H38" s="20" t="s">
        <v>1016</v>
      </c>
      <c r="I38" s="19">
        <v>35</v>
      </c>
      <c r="J38" s="19">
        <v>23</v>
      </c>
      <c r="K38" s="19">
        <v>12</v>
      </c>
      <c r="L38" s="19">
        <v>10</v>
      </c>
      <c r="M38" s="19">
        <v>70</v>
      </c>
      <c r="N38" s="19">
        <v>60</v>
      </c>
      <c r="O38" s="22" t="s">
        <v>168</v>
      </c>
      <c r="P38" s="22" t="s">
        <v>396</v>
      </c>
      <c r="Q38" s="20" t="s">
        <v>409</v>
      </c>
      <c r="R38" s="20" t="s">
        <v>405</v>
      </c>
      <c r="S38" s="20" t="s">
        <v>410</v>
      </c>
      <c r="T38" s="21" t="s">
        <v>987</v>
      </c>
      <c r="U38" s="24" t="s">
        <v>647</v>
      </c>
      <c r="V38" s="22" t="s">
        <v>413</v>
      </c>
      <c r="W38" s="20" t="s">
        <v>1017</v>
      </c>
      <c r="X38" s="20" t="s">
        <v>1018</v>
      </c>
    </row>
    <row r="39" spans="1:24" s="23" customFormat="1" ht="25.5" customHeight="1">
      <c r="A39" s="40">
        <v>38</v>
      </c>
      <c r="B39" s="19" t="s">
        <v>972</v>
      </c>
      <c r="C39" s="20" t="s">
        <v>667</v>
      </c>
      <c r="D39" s="20" t="s">
        <v>258</v>
      </c>
      <c r="E39" s="20" t="str">
        <f t="shared" si="0"/>
        <v>いわさきわかばこーらす</v>
      </c>
      <c r="F39" s="20" t="s">
        <v>181</v>
      </c>
      <c r="G39" s="20" t="s">
        <v>80</v>
      </c>
      <c r="H39" s="20" t="s">
        <v>182</v>
      </c>
      <c r="I39" s="19">
        <v>22</v>
      </c>
      <c r="J39" s="38">
        <v>0</v>
      </c>
      <c r="K39" s="38">
        <v>22</v>
      </c>
      <c r="L39" s="38">
        <v>70</v>
      </c>
      <c r="M39" s="38">
        <v>80</v>
      </c>
      <c r="N39" s="38">
        <v>70</v>
      </c>
      <c r="O39" s="39" t="s">
        <v>406</v>
      </c>
      <c r="P39" s="39" t="s">
        <v>403</v>
      </c>
      <c r="Q39" s="20" t="s">
        <v>82</v>
      </c>
      <c r="R39" s="20" t="s">
        <v>405</v>
      </c>
      <c r="S39" s="20" t="s">
        <v>396</v>
      </c>
      <c r="T39" s="21" t="s">
        <v>987</v>
      </c>
      <c r="U39" s="24" t="s">
        <v>81</v>
      </c>
      <c r="V39" s="22" t="s">
        <v>813</v>
      </c>
      <c r="W39" s="20" t="s">
        <v>79</v>
      </c>
      <c r="X39" s="20"/>
    </row>
    <row r="40" spans="1:24" s="23" customFormat="1" ht="25.5" customHeight="1">
      <c r="A40" s="19">
        <v>39</v>
      </c>
      <c r="B40" s="19" t="s">
        <v>973</v>
      </c>
      <c r="C40" s="20" t="s">
        <v>667</v>
      </c>
      <c r="D40" s="20" t="s">
        <v>257</v>
      </c>
      <c r="E40" s="20" t="str">
        <f t="shared" si="0"/>
        <v>きたざとはーもにかくらぶ</v>
      </c>
      <c r="F40" s="20" t="s">
        <v>203</v>
      </c>
      <c r="G40" s="20" t="s">
        <v>441</v>
      </c>
      <c r="H40" s="20" t="s">
        <v>746</v>
      </c>
      <c r="I40" s="19">
        <v>10</v>
      </c>
      <c r="J40" s="19">
        <v>4</v>
      </c>
      <c r="K40" s="19">
        <v>6</v>
      </c>
      <c r="L40" s="19">
        <v>50</v>
      </c>
      <c r="M40" s="19">
        <v>80</v>
      </c>
      <c r="N40" s="19">
        <v>60</v>
      </c>
      <c r="O40" s="22" t="s">
        <v>442</v>
      </c>
      <c r="P40" s="22" t="s">
        <v>959</v>
      </c>
      <c r="Q40" s="20" t="s">
        <v>96</v>
      </c>
      <c r="R40" s="20" t="s">
        <v>405</v>
      </c>
      <c r="S40" s="20" t="s">
        <v>443</v>
      </c>
      <c r="T40" s="21" t="s">
        <v>987</v>
      </c>
      <c r="U40" s="24" t="s">
        <v>598</v>
      </c>
      <c r="V40" s="22" t="s">
        <v>444</v>
      </c>
      <c r="W40" s="20" t="s">
        <v>8</v>
      </c>
      <c r="X40" s="20" t="s">
        <v>1080</v>
      </c>
    </row>
    <row r="41" spans="1:24" s="23" customFormat="1" ht="25.5" customHeight="1">
      <c r="A41" s="19">
        <v>40</v>
      </c>
      <c r="B41" s="19" t="s">
        <v>699</v>
      </c>
      <c r="C41" s="20" t="s">
        <v>667</v>
      </c>
      <c r="D41" s="20" t="s">
        <v>758</v>
      </c>
      <c r="E41" s="20" t="str">
        <f t="shared" si="0"/>
        <v>げいのう　ゆうわかい</v>
      </c>
      <c r="F41" s="20" t="s">
        <v>135</v>
      </c>
      <c r="G41" s="20" t="s">
        <v>83</v>
      </c>
      <c r="H41" s="20" t="s">
        <v>26</v>
      </c>
      <c r="I41" s="19">
        <v>20</v>
      </c>
      <c r="J41" s="19">
        <v>5</v>
      </c>
      <c r="K41" s="19">
        <v>15</v>
      </c>
      <c r="L41" s="19">
        <v>60</v>
      </c>
      <c r="M41" s="19">
        <v>70</v>
      </c>
      <c r="N41" s="19">
        <v>70</v>
      </c>
      <c r="O41" s="22" t="s">
        <v>74</v>
      </c>
      <c r="P41" s="22" t="s">
        <v>401</v>
      </c>
      <c r="Q41" s="20" t="s">
        <v>62</v>
      </c>
      <c r="R41" s="20" t="s">
        <v>405</v>
      </c>
      <c r="S41" s="20" t="s">
        <v>599</v>
      </c>
      <c r="T41" s="21" t="s">
        <v>987</v>
      </c>
      <c r="U41" s="22" t="s">
        <v>600</v>
      </c>
      <c r="V41" s="22" t="s">
        <v>402</v>
      </c>
      <c r="W41" s="20" t="s">
        <v>92</v>
      </c>
      <c r="X41" s="20" t="s">
        <v>601</v>
      </c>
    </row>
    <row r="42" spans="1:24" s="32" customFormat="1" ht="25.5" customHeight="1">
      <c r="A42" s="40">
        <v>41</v>
      </c>
      <c r="B42" s="19" t="s">
        <v>761</v>
      </c>
      <c r="C42" s="20" t="s">
        <v>667</v>
      </c>
      <c r="D42" s="20" t="s">
        <v>259</v>
      </c>
      <c r="E42" s="20" t="str">
        <f t="shared" si="0"/>
        <v>げいのうしあたーつげのかい</v>
      </c>
      <c r="F42" s="20" t="s">
        <v>162</v>
      </c>
      <c r="G42" s="22" t="s">
        <v>88</v>
      </c>
      <c r="H42" s="22" t="s">
        <v>26</v>
      </c>
      <c r="I42" s="19">
        <v>9</v>
      </c>
      <c r="J42" s="19">
        <v>2</v>
      </c>
      <c r="K42" s="19">
        <v>7</v>
      </c>
      <c r="L42" s="19">
        <v>70</v>
      </c>
      <c r="M42" s="19"/>
      <c r="N42" s="19">
        <v>70</v>
      </c>
      <c r="O42" s="22" t="s">
        <v>278</v>
      </c>
      <c r="P42" s="22" t="s">
        <v>432</v>
      </c>
      <c r="Q42" s="20" t="s">
        <v>32</v>
      </c>
      <c r="R42" s="20" t="s">
        <v>388</v>
      </c>
      <c r="S42" s="20" t="s">
        <v>455</v>
      </c>
      <c r="T42" s="21" t="s">
        <v>987</v>
      </c>
      <c r="U42" s="22" t="s">
        <v>34</v>
      </c>
      <c r="V42" s="22" t="s">
        <v>456</v>
      </c>
      <c r="W42" s="20" t="s">
        <v>33</v>
      </c>
      <c r="X42" s="20"/>
    </row>
    <row r="43" spans="1:24" s="23" customFormat="1" ht="25.5" customHeight="1">
      <c r="A43" s="19">
        <v>42</v>
      </c>
      <c r="B43" s="19" t="s">
        <v>344</v>
      </c>
      <c r="C43" s="20" t="s">
        <v>667</v>
      </c>
      <c r="D43" s="20" t="s">
        <v>260</v>
      </c>
      <c r="E43" s="20" t="str">
        <f t="shared" si="0"/>
        <v>こはるかい</v>
      </c>
      <c r="F43" s="20" t="s">
        <v>287</v>
      </c>
      <c r="G43" s="20" t="s">
        <v>1078</v>
      </c>
      <c r="H43" s="20" t="s">
        <v>1079</v>
      </c>
      <c r="I43" s="19">
        <v>9</v>
      </c>
      <c r="J43" s="19">
        <v>1</v>
      </c>
      <c r="K43" s="19">
        <v>8</v>
      </c>
      <c r="L43" s="19">
        <v>60</v>
      </c>
      <c r="M43" s="19">
        <v>80</v>
      </c>
      <c r="N43" s="19">
        <v>80</v>
      </c>
      <c r="O43" s="22" t="s">
        <v>288</v>
      </c>
      <c r="P43" s="22" t="s">
        <v>387</v>
      </c>
      <c r="Q43" s="20" t="s">
        <v>90</v>
      </c>
      <c r="R43" s="20" t="s">
        <v>405</v>
      </c>
      <c r="S43" s="20" t="s">
        <v>602</v>
      </c>
      <c r="T43" s="21" t="s">
        <v>987</v>
      </c>
      <c r="U43" s="20" t="s">
        <v>641</v>
      </c>
      <c r="V43" s="20" t="s">
        <v>554</v>
      </c>
      <c r="W43" s="20" t="s">
        <v>91</v>
      </c>
      <c r="X43" s="20"/>
    </row>
    <row r="44" spans="1:24" s="13" customFormat="1" ht="25.5" customHeight="1">
      <c r="A44" s="19">
        <v>43</v>
      </c>
      <c r="B44" s="19" t="s">
        <v>348</v>
      </c>
      <c r="C44" s="20" t="s">
        <v>667</v>
      </c>
      <c r="D44" s="20" t="s">
        <v>250</v>
      </c>
      <c r="E44" s="20" t="str">
        <f t="shared" si="0"/>
        <v>こまきあいしょうかい</v>
      </c>
      <c r="F44" s="20" t="s">
        <v>210</v>
      </c>
      <c r="G44" s="20" t="s">
        <v>211</v>
      </c>
      <c r="H44" s="20" t="s">
        <v>212</v>
      </c>
      <c r="I44" s="19">
        <v>9</v>
      </c>
      <c r="J44" s="19">
        <v>6</v>
      </c>
      <c r="K44" s="19">
        <v>3</v>
      </c>
      <c r="L44" s="19">
        <v>60</v>
      </c>
      <c r="M44" s="19">
        <v>80</v>
      </c>
      <c r="N44" s="19">
        <v>70</v>
      </c>
      <c r="O44" s="22" t="s">
        <v>1072</v>
      </c>
      <c r="P44" s="22" t="s">
        <v>403</v>
      </c>
      <c r="Q44" s="20" t="s">
        <v>107</v>
      </c>
      <c r="R44" s="20" t="s">
        <v>405</v>
      </c>
      <c r="S44" s="20" t="s">
        <v>603</v>
      </c>
      <c r="T44" s="21" t="s">
        <v>987</v>
      </c>
      <c r="U44" s="22" t="s">
        <v>643</v>
      </c>
      <c r="V44" s="22" t="s">
        <v>450</v>
      </c>
      <c r="W44" s="20" t="s">
        <v>7</v>
      </c>
      <c r="X44" s="20" t="s">
        <v>738</v>
      </c>
    </row>
    <row r="45" spans="1:24" s="23" customFormat="1" ht="25.5" customHeight="1">
      <c r="A45" s="40">
        <v>44</v>
      </c>
      <c r="B45" s="19" t="s">
        <v>974</v>
      </c>
      <c r="C45" s="20" t="s">
        <v>667</v>
      </c>
      <c r="D45" s="20" t="s">
        <v>253</v>
      </c>
      <c r="E45" s="20" t="str">
        <f t="shared" si="0"/>
        <v>こまきかしょうかい</v>
      </c>
      <c r="F45" s="20" t="s">
        <v>295</v>
      </c>
      <c r="G45" s="22" t="s">
        <v>296</v>
      </c>
      <c r="H45" s="22" t="s">
        <v>561</v>
      </c>
      <c r="I45" s="19">
        <v>16</v>
      </c>
      <c r="J45" s="19">
        <v>7</v>
      </c>
      <c r="K45" s="19">
        <v>9</v>
      </c>
      <c r="L45" s="19">
        <v>60</v>
      </c>
      <c r="M45" s="19">
        <v>70</v>
      </c>
      <c r="N45" s="19">
        <v>60</v>
      </c>
      <c r="O45" s="22" t="s">
        <v>297</v>
      </c>
      <c r="P45" s="22" t="s">
        <v>387</v>
      </c>
      <c r="Q45" s="20" t="s">
        <v>562</v>
      </c>
      <c r="R45" s="20" t="s">
        <v>388</v>
      </c>
      <c r="S45" s="20" t="s">
        <v>387</v>
      </c>
      <c r="T45" s="21" t="s">
        <v>987</v>
      </c>
      <c r="U45" s="22" t="s">
        <v>604</v>
      </c>
      <c r="V45" s="22" t="s">
        <v>564</v>
      </c>
      <c r="W45" s="20" t="s">
        <v>43</v>
      </c>
      <c r="X45" s="20" t="s">
        <v>759</v>
      </c>
    </row>
    <row r="46" spans="1:24" s="23" customFormat="1" ht="25.5" customHeight="1">
      <c r="A46" s="19">
        <v>45</v>
      </c>
      <c r="B46" s="19" t="s">
        <v>351</v>
      </c>
      <c r="C46" s="20" t="s">
        <v>667</v>
      </c>
      <c r="D46" s="20" t="s">
        <v>430</v>
      </c>
      <c r="E46" s="20" t="str">
        <f t="shared" si="0"/>
        <v>こまきぎたーがっそうだん</v>
      </c>
      <c r="F46" s="20" t="s">
        <v>369</v>
      </c>
      <c r="G46" s="20" t="s">
        <v>431</v>
      </c>
      <c r="H46" s="20" t="s">
        <v>278</v>
      </c>
      <c r="I46" s="19">
        <v>12</v>
      </c>
      <c r="J46" s="19">
        <v>8</v>
      </c>
      <c r="K46" s="19">
        <v>4</v>
      </c>
      <c r="L46" s="19">
        <v>50</v>
      </c>
      <c r="M46" s="19">
        <v>70</v>
      </c>
      <c r="N46" s="19">
        <v>60</v>
      </c>
      <c r="O46" s="22" t="s">
        <v>387</v>
      </c>
      <c r="P46" s="22" t="s">
        <v>432</v>
      </c>
      <c r="Q46" s="20" t="s">
        <v>563</v>
      </c>
      <c r="R46" s="20" t="s">
        <v>405</v>
      </c>
      <c r="S46" s="20" t="s">
        <v>396</v>
      </c>
      <c r="T46" s="21" t="s">
        <v>987</v>
      </c>
      <c r="U46" s="24" t="s">
        <v>775</v>
      </c>
      <c r="V46" s="20" t="s">
        <v>577</v>
      </c>
      <c r="W46" s="20" t="s">
        <v>433</v>
      </c>
      <c r="X46" s="20" t="s">
        <v>935</v>
      </c>
    </row>
    <row r="47" spans="1:24" s="23" customFormat="1" ht="25.5" customHeight="1">
      <c r="A47" s="19">
        <v>46</v>
      </c>
      <c r="B47" s="19" t="s">
        <v>340</v>
      </c>
      <c r="C47" s="20" t="s">
        <v>667</v>
      </c>
      <c r="D47" s="20" t="s">
        <v>255</v>
      </c>
      <c r="E47" s="20" t="str">
        <f t="shared" si="0"/>
        <v>こまきまじっくくらぶ</v>
      </c>
      <c r="F47" s="20" t="s">
        <v>1024</v>
      </c>
      <c r="G47" s="20" t="s">
        <v>134</v>
      </c>
      <c r="H47" s="20" t="s">
        <v>26</v>
      </c>
      <c r="I47" s="19">
        <v>15</v>
      </c>
      <c r="J47" s="19">
        <v>4</v>
      </c>
      <c r="K47" s="19">
        <v>11</v>
      </c>
      <c r="L47" s="19">
        <v>60</v>
      </c>
      <c r="M47" s="19">
        <v>70</v>
      </c>
      <c r="N47" s="19">
        <v>60</v>
      </c>
      <c r="O47" s="22" t="s">
        <v>932</v>
      </c>
      <c r="P47" s="22" t="s">
        <v>403</v>
      </c>
      <c r="Q47" s="20" t="s">
        <v>399</v>
      </c>
      <c r="R47" s="20" t="s">
        <v>412</v>
      </c>
      <c r="S47" s="20" t="s">
        <v>400</v>
      </c>
      <c r="T47" s="21" t="s">
        <v>987</v>
      </c>
      <c r="U47" s="24" t="s">
        <v>1025</v>
      </c>
      <c r="V47" s="22" t="s">
        <v>1026</v>
      </c>
      <c r="W47" s="20" t="s">
        <v>23</v>
      </c>
      <c r="X47" s="20"/>
    </row>
    <row r="48" spans="1:24" s="23" customFormat="1" ht="25.5" customHeight="1">
      <c r="A48" s="40">
        <v>47</v>
      </c>
      <c r="B48" s="19" t="s">
        <v>343</v>
      </c>
      <c r="C48" s="41" t="s">
        <v>667</v>
      </c>
      <c r="D48" s="41" t="s">
        <v>256</v>
      </c>
      <c r="E48" s="41" t="str">
        <f t="shared" si="0"/>
        <v>こめのだいこ</v>
      </c>
      <c r="F48" s="41" t="s">
        <v>149</v>
      </c>
      <c r="G48" s="43" t="s">
        <v>49</v>
      </c>
      <c r="H48" s="43" t="s">
        <v>48</v>
      </c>
      <c r="I48" s="40">
        <v>27</v>
      </c>
      <c r="J48" s="40">
        <v>16</v>
      </c>
      <c r="K48" s="40">
        <v>11</v>
      </c>
      <c r="L48" s="40">
        <v>10</v>
      </c>
      <c r="M48" s="40">
        <v>60</v>
      </c>
      <c r="N48" s="40">
        <v>30</v>
      </c>
      <c r="O48" s="43" t="s">
        <v>48</v>
      </c>
      <c r="P48" s="43" t="s">
        <v>547</v>
      </c>
      <c r="Q48" s="41" t="s">
        <v>17</v>
      </c>
      <c r="R48" s="41" t="s">
        <v>388</v>
      </c>
      <c r="S48" s="41" t="s">
        <v>548</v>
      </c>
      <c r="T48" s="42" t="s">
        <v>987</v>
      </c>
      <c r="U48" s="43" t="s">
        <v>642</v>
      </c>
      <c r="V48" s="43" t="s">
        <v>549</v>
      </c>
      <c r="W48" s="41" t="s">
        <v>150</v>
      </c>
      <c r="X48" s="41"/>
    </row>
    <row r="49" spans="1:24" s="46" customFormat="1" ht="25.5" customHeight="1">
      <c r="A49" s="19">
        <v>48</v>
      </c>
      <c r="B49" s="19" t="s">
        <v>834</v>
      </c>
      <c r="C49" s="20" t="s">
        <v>667</v>
      </c>
      <c r="D49" s="20" t="s">
        <v>651</v>
      </c>
      <c r="E49" s="20" t="s">
        <v>652</v>
      </c>
      <c r="F49" s="20" t="s">
        <v>653</v>
      </c>
      <c r="G49" s="20" t="s">
        <v>654</v>
      </c>
      <c r="H49" s="20" t="s">
        <v>656</v>
      </c>
      <c r="I49" s="19">
        <v>10</v>
      </c>
      <c r="J49" s="19">
        <v>4</v>
      </c>
      <c r="K49" s="19">
        <v>6</v>
      </c>
      <c r="L49" s="19">
        <v>60</v>
      </c>
      <c r="M49" s="19">
        <v>70</v>
      </c>
      <c r="N49" s="19">
        <v>70</v>
      </c>
      <c r="O49" s="22" t="s">
        <v>655</v>
      </c>
      <c r="P49" s="22" t="s">
        <v>953</v>
      </c>
      <c r="Q49" s="20" t="s">
        <v>658</v>
      </c>
      <c r="R49" s="20" t="s">
        <v>405</v>
      </c>
      <c r="S49" s="20" t="s">
        <v>659</v>
      </c>
      <c r="T49" s="21" t="s">
        <v>987</v>
      </c>
      <c r="U49" s="20" t="s">
        <v>708</v>
      </c>
      <c r="V49" s="20" t="s">
        <v>660</v>
      </c>
      <c r="W49" s="20" t="s">
        <v>661</v>
      </c>
      <c r="X49" s="20"/>
    </row>
    <row r="50" spans="1:24" s="23" customFormat="1" ht="25.5" customHeight="1">
      <c r="A50" s="19">
        <v>49</v>
      </c>
      <c r="B50" s="19" t="s">
        <v>346</v>
      </c>
      <c r="C50" s="20" t="s">
        <v>667</v>
      </c>
      <c r="D50" s="20" t="s">
        <v>917</v>
      </c>
      <c r="E50" s="20" t="str">
        <f aca="true" t="shared" si="1" ref="E50:E82">PHONETIC(D50)</f>
        <v>しおんくらぶ</v>
      </c>
      <c r="F50" s="20" t="s">
        <v>918</v>
      </c>
      <c r="G50" s="20" t="s">
        <v>919</v>
      </c>
      <c r="H50" s="20" t="s">
        <v>278</v>
      </c>
      <c r="I50" s="19">
        <v>6</v>
      </c>
      <c r="J50" s="19">
        <v>3</v>
      </c>
      <c r="K50" s="19">
        <v>3</v>
      </c>
      <c r="L50" s="19">
        <v>20</v>
      </c>
      <c r="M50" s="19">
        <v>40</v>
      </c>
      <c r="N50" s="19">
        <v>30</v>
      </c>
      <c r="O50" s="22" t="s">
        <v>387</v>
      </c>
      <c r="P50" s="22" t="s">
        <v>387</v>
      </c>
      <c r="Q50" s="20" t="s">
        <v>922</v>
      </c>
      <c r="R50" s="20" t="s">
        <v>388</v>
      </c>
      <c r="S50" s="20" t="s">
        <v>387</v>
      </c>
      <c r="T50" s="27" t="s">
        <v>923</v>
      </c>
      <c r="U50" s="20" t="s">
        <v>924</v>
      </c>
      <c r="V50" s="20" t="s">
        <v>925</v>
      </c>
      <c r="W50" s="20" t="s">
        <v>947</v>
      </c>
      <c r="X50" s="20"/>
    </row>
    <row r="51" spans="1:24" s="23" customFormat="1" ht="25.5" customHeight="1">
      <c r="A51" s="40">
        <v>50</v>
      </c>
      <c r="B51" s="19" t="s">
        <v>347</v>
      </c>
      <c r="C51" s="20" t="s">
        <v>667</v>
      </c>
      <c r="D51" s="20" t="s">
        <v>954</v>
      </c>
      <c r="E51" s="20" t="str">
        <f t="shared" si="1"/>
        <v>しののめりゅうぎんえいかい</v>
      </c>
      <c r="F51" s="20" t="s">
        <v>140</v>
      </c>
      <c r="G51" s="20" t="s">
        <v>26</v>
      </c>
      <c r="H51" s="20" t="s">
        <v>955</v>
      </c>
      <c r="I51" s="19">
        <v>6</v>
      </c>
      <c r="J51" s="19">
        <v>1</v>
      </c>
      <c r="K51" s="19">
        <v>5</v>
      </c>
      <c r="L51" s="19">
        <v>60</v>
      </c>
      <c r="M51" s="19">
        <v>80</v>
      </c>
      <c r="N51" s="19">
        <v>70</v>
      </c>
      <c r="O51" s="22" t="s">
        <v>51</v>
      </c>
      <c r="P51" s="22" t="s">
        <v>474</v>
      </c>
      <c r="Q51" s="20" t="s">
        <v>678</v>
      </c>
      <c r="R51" s="20" t="s">
        <v>405</v>
      </c>
      <c r="S51" s="20" t="s">
        <v>474</v>
      </c>
      <c r="T51" s="21" t="s">
        <v>987</v>
      </c>
      <c r="U51" s="24" t="s">
        <v>605</v>
      </c>
      <c r="V51" s="20" t="s">
        <v>489</v>
      </c>
      <c r="W51" s="20" t="s">
        <v>84</v>
      </c>
      <c r="X51" s="20" t="s">
        <v>606</v>
      </c>
    </row>
    <row r="52" spans="1:24" s="23" customFormat="1" ht="25.5" customHeight="1">
      <c r="A52" s="19">
        <v>51</v>
      </c>
      <c r="B52" s="19" t="s">
        <v>349</v>
      </c>
      <c r="C52" s="20" t="s">
        <v>667</v>
      </c>
      <c r="D52" s="20" t="s">
        <v>769</v>
      </c>
      <c r="E52" s="20" t="str">
        <f t="shared" si="1"/>
        <v>じょいふるさうんず</v>
      </c>
      <c r="F52" s="20" t="s">
        <v>693</v>
      </c>
      <c r="G52" s="22" t="s">
        <v>694</v>
      </c>
      <c r="H52" s="22" t="s">
        <v>278</v>
      </c>
      <c r="I52" s="19">
        <v>12</v>
      </c>
      <c r="J52" s="19">
        <v>7</v>
      </c>
      <c r="K52" s="19">
        <v>5</v>
      </c>
      <c r="L52" s="19">
        <v>60</v>
      </c>
      <c r="M52" s="19">
        <v>90</v>
      </c>
      <c r="N52" s="19">
        <v>70</v>
      </c>
      <c r="O52" s="22" t="s">
        <v>695</v>
      </c>
      <c r="P52" s="22" t="s">
        <v>403</v>
      </c>
      <c r="Q52" s="20" t="s">
        <v>920</v>
      </c>
      <c r="R52" s="20" t="s">
        <v>411</v>
      </c>
      <c r="S52" s="20"/>
      <c r="T52" s="21" t="s">
        <v>987</v>
      </c>
      <c r="U52" s="24" t="s">
        <v>696</v>
      </c>
      <c r="V52" s="20" t="s">
        <v>697</v>
      </c>
      <c r="W52" s="20" t="s">
        <v>698</v>
      </c>
      <c r="X52" s="20"/>
    </row>
    <row r="53" spans="1:24" s="13" customFormat="1" ht="25.5" customHeight="1">
      <c r="A53" s="19">
        <v>52</v>
      </c>
      <c r="B53" s="19" t="s">
        <v>342</v>
      </c>
      <c r="C53" s="20" t="s">
        <v>667</v>
      </c>
      <c r="D53" s="20" t="s">
        <v>252</v>
      </c>
      <c r="E53" s="20" t="str">
        <f t="shared" si="1"/>
        <v>ちゅうぶおんゆうかい</v>
      </c>
      <c r="F53" s="20" t="s">
        <v>147</v>
      </c>
      <c r="G53" s="22" t="s">
        <v>814</v>
      </c>
      <c r="H53" s="22" t="s">
        <v>815</v>
      </c>
      <c r="I53" s="19">
        <v>18</v>
      </c>
      <c r="J53" s="19">
        <v>3</v>
      </c>
      <c r="K53" s="19">
        <v>15</v>
      </c>
      <c r="L53" s="19">
        <v>60</v>
      </c>
      <c r="M53" s="19">
        <v>80</v>
      </c>
      <c r="N53" s="19">
        <v>70</v>
      </c>
      <c r="O53" s="22" t="s">
        <v>148</v>
      </c>
      <c r="P53" s="22" t="s">
        <v>519</v>
      </c>
      <c r="Q53" s="20" t="s">
        <v>109</v>
      </c>
      <c r="R53" s="20" t="s">
        <v>388</v>
      </c>
      <c r="S53" s="20" t="s">
        <v>520</v>
      </c>
      <c r="T53" s="21" t="s">
        <v>987</v>
      </c>
      <c r="U53" s="22" t="s">
        <v>71</v>
      </c>
      <c r="V53" s="22" t="s">
        <v>521</v>
      </c>
      <c r="W53" s="20" t="s">
        <v>522</v>
      </c>
      <c r="X53" s="20"/>
    </row>
    <row r="54" spans="1:24" s="23" customFormat="1" ht="25.5" customHeight="1">
      <c r="A54" s="40">
        <v>53</v>
      </c>
      <c r="B54" s="19" t="s">
        <v>345</v>
      </c>
      <c r="C54" s="20" t="s">
        <v>667</v>
      </c>
      <c r="D54" s="20" t="s">
        <v>583</v>
      </c>
      <c r="E54" s="20" t="str">
        <f t="shared" si="1"/>
        <v>とうしょうかい</v>
      </c>
      <c r="F54" s="20" t="s">
        <v>607</v>
      </c>
      <c r="G54" s="22" t="s">
        <v>934</v>
      </c>
      <c r="H54" s="22" t="s">
        <v>608</v>
      </c>
      <c r="I54" s="19">
        <v>15</v>
      </c>
      <c r="J54" s="19">
        <v>6</v>
      </c>
      <c r="K54" s="19">
        <v>9</v>
      </c>
      <c r="L54" s="19">
        <v>60</v>
      </c>
      <c r="M54" s="19">
        <v>70</v>
      </c>
      <c r="N54" s="19">
        <v>70</v>
      </c>
      <c r="O54" s="22" t="s">
        <v>609</v>
      </c>
      <c r="P54" s="22" t="s">
        <v>391</v>
      </c>
      <c r="Q54" s="20" t="s">
        <v>610</v>
      </c>
      <c r="R54" s="20" t="s">
        <v>388</v>
      </c>
      <c r="S54" s="20"/>
      <c r="T54" s="21" t="s">
        <v>987</v>
      </c>
      <c r="U54" s="22" t="s">
        <v>611</v>
      </c>
      <c r="V54" s="22" t="s">
        <v>612</v>
      </c>
      <c r="W54" s="20" t="s">
        <v>613</v>
      </c>
      <c r="X54" s="20"/>
    </row>
    <row r="55" spans="1:24" s="23" customFormat="1" ht="25.5" customHeight="1">
      <c r="A55" s="19">
        <v>54</v>
      </c>
      <c r="B55" s="19" t="s">
        <v>341</v>
      </c>
      <c r="C55" s="20" t="s">
        <v>667</v>
      </c>
      <c r="D55" s="20" t="s">
        <v>1053</v>
      </c>
      <c r="E55" s="20" t="str">
        <f t="shared" si="1"/>
        <v>ひまわり・くらぶ</v>
      </c>
      <c r="F55" s="20" t="s">
        <v>653</v>
      </c>
      <c r="G55" s="20" t="s">
        <v>654</v>
      </c>
      <c r="H55" s="20" t="s">
        <v>1054</v>
      </c>
      <c r="I55" s="19">
        <v>6</v>
      </c>
      <c r="J55" s="19">
        <v>2</v>
      </c>
      <c r="K55" s="19">
        <v>3</v>
      </c>
      <c r="L55" s="19">
        <v>50</v>
      </c>
      <c r="M55" s="19">
        <v>70</v>
      </c>
      <c r="N55" s="19">
        <v>60</v>
      </c>
      <c r="O55" s="22" t="s">
        <v>926</v>
      </c>
      <c r="P55" s="22" t="s">
        <v>395</v>
      </c>
      <c r="Q55" s="20" t="s">
        <v>927</v>
      </c>
      <c r="R55" s="20" t="s">
        <v>411</v>
      </c>
      <c r="S55" s="20" t="s">
        <v>1055</v>
      </c>
      <c r="T55" s="21" t="s">
        <v>987</v>
      </c>
      <c r="U55" s="20" t="s">
        <v>1058</v>
      </c>
      <c r="V55" s="20" t="s">
        <v>1056</v>
      </c>
      <c r="W55" s="20" t="s">
        <v>1057</v>
      </c>
      <c r="X55" s="20"/>
    </row>
    <row r="56" spans="1:24" s="23" customFormat="1" ht="25.5" customHeight="1">
      <c r="A56" s="19">
        <v>55</v>
      </c>
      <c r="B56" s="19" t="s">
        <v>835</v>
      </c>
      <c r="C56" s="20" t="s">
        <v>667</v>
      </c>
      <c r="D56" s="20" t="s">
        <v>851</v>
      </c>
      <c r="E56" s="20" t="str">
        <f t="shared" si="1"/>
        <v>ふぉすたーがっしょうだん</v>
      </c>
      <c r="F56" s="20" t="s">
        <v>852</v>
      </c>
      <c r="G56" s="20" t="s">
        <v>1067</v>
      </c>
      <c r="H56" s="20" t="s">
        <v>278</v>
      </c>
      <c r="I56" s="19">
        <v>12</v>
      </c>
      <c r="J56" s="19">
        <v>5</v>
      </c>
      <c r="K56" s="19">
        <v>7</v>
      </c>
      <c r="L56" s="19">
        <v>60</v>
      </c>
      <c r="M56" s="19">
        <v>70</v>
      </c>
      <c r="N56" s="19">
        <v>60</v>
      </c>
      <c r="O56" s="22" t="s">
        <v>387</v>
      </c>
      <c r="P56" s="22" t="s">
        <v>395</v>
      </c>
      <c r="Q56" s="20" t="s">
        <v>832</v>
      </c>
      <c r="R56" s="20" t="s">
        <v>1068</v>
      </c>
      <c r="S56" s="20" t="s">
        <v>1069</v>
      </c>
      <c r="T56" s="21" t="s">
        <v>987</v>
      </c>
      <c r="U56" s="20" t="s">
        <v>1070</v>
      </c>
      <c r="V56" s="20" t="s">
        <v>853</v>
      </c>
      <c r="W56" s="20" t="s">
        <v>854</v>
      </c>
      <c r="X56" s="20"/>
    </row>
    <row r="57" spans="1:24" s="23" customFormat="1" ht="25.5" customHeight="1">
      <c r="A57" s="40">
        <v>56</v>
      </c>
      <c r="B57" s="19" t="s">
        <v>700</v>
      </c>
      <c r="C57" s="20" t="s">
        <v>667</v>
      </c>
      <c r="D57" s="20" t="s">
        <v>385</v>
      </c>
      <c r="E57" s="20" t="str">
        <f t="shared" si="1"/>
        <v>ぼらんてぃあいちりんやえのかい</v>
      </c>
      <c r="F57" s="20" t="s">
        <v>1007</v>
      </c>
      <c r="G57" s="20" t="s">
        <v>386</v>
      </c>
      <c r="H57" s="20" t="s">
        <v>929</v>
      </c>
      <c r="I57" s="19">
        <v>31</v>
      </c>
      <c r="J57" s="19">
        <v>6</v>
      </c>
      <c r="K57" s="19">
        <v>25</v>
      </c>
      <c r="L57" s="19">
        <v>50</v>
      </c>
      <c r="M57" s="19">
        <v>70</v>
      </c>
      <c r="N57" s="19">
        <v>60</v>
      </c>
      <c r="O57" s="22" t="s">
        <v>1008</v>
      </c>
      <c r="P57" s="22" t="s">
        <v>739</v>
      </c>
      <c r="Q57" s="20" t="s">
        <v>740</v>
      </c>
      <c r="R57" s="20" t="s">
        <v>405</v>
      </c>
      <c r="S57" s="20" t="s">
        <v>614</v>
      </c>
      <c r="T57" s="21" t="s">
        <v>987</v>
      </c>
      <c r="U57" s="20" t="s">
        <v>615</v>
      </c>
      <c r="V57" s="20" t="s">
        <v>389</v>
      </c>
      <c r="W57" s="20" t="s">
        <v>1009</v>
      </c>
      <c r="X57" s="20" t="s">
        <v>741</v>
      </c>
    </row>
    <row r="58" spans="1:24" s="23" customFormat="1" ht="25.5" customHeight="1">
      <c r="A58" s="19">
        <v>57</v>
      </c>
      <c r="B58" s="19" t="s">
        <v>350</v>
      </c>
      <c r="C58" s="20" t="s">
        <v>667</v>
      </c>
      <c r="D58" s="20" t="s">
        <v>254</v>
      </c>
      <c r="E58" s="20" t="str">
        <f t="shared" si="1"/>
        <v>ぼらんてぃあかきのき</v>
      </c>
      <c r="F58" s="20" t="s">
        <v>163</v>
      </c>
      <c r="G58" s="22" t="s">
        <v>161</v>
      </c>
      <c r="H58" s="22" t="s">
        <v>164</v>
      </c>
      <c r="I58" s="19">
        <v>7</v>
      </c>
      <c r="J58" s="19">
        <v>1</v>
      </c>
      <c r="K58" s="19">
        <v>6</v>
      </c>
      <c r="L58" s="19">
        <v>60</v>
      </c>
      <c r="M58" s="19">
        <v>70</v>
      </c>
      <c r="N58" s="19">
        <v>70</v>
      </c>
      <c r="O58" s="22" t="s">
        <v>26</v>
      </c>
      <c r="P58" s="22" t="s">
        <v>548</v>
      </c>
      <c r="Q58" s="20" t="s">
        <v>61</v>
      </c>
      <c r="R58" s="20" t="s">
        <v>388</v>
      </c>
      <c r="S58" s="20"/>
      <c r="T58" s="21" t="s">
        <v>987</v>
      </c>
      <c r="U58" s="22" t="s">
        <v>166</v>
      </c>
      <c r="V58" s="22" t="s">
        <v>550</v>
      </c>
      <c r="W58" s="20" t="s">
        <v>165</v>
      </c>
      <c r="X58" s="20" t="s">
        <v>772</v>
      </c>
    </row>
    <row r="59" spans="1:24" s="23" customFormat="1" ht="25.5" customHeight="1">
      <c r="A59" s="19">
        <v>58</v>
      </c>
      <c r="B59" s="19" t="s">
        <v>558</v>
      </c>
      <c r="C59" s="20" t="s">
        <v>667</v>
      </c>
      <c r="D59" s="20" t="s">
        <v>251</v>
      </c>
      <c r="E59" s="20" t="str">
        <f t="shared" si="1"/>
        <v>もりみんようかい</v>
      </c>
      <c r="F59" s="20" t="s">
        <v>142</v>
      </c>
      <c r="G59" s="20" t="s">
        <v>143</v>
      </c>
      <c r="H59" s="20" t="s">
        <v>144</v>
      </c>
      <c r="I59" s="19">
        <v>28</v>
      </c>
      <c r="J59" s="19">
        <v>3</v>
      </c>
      <c r="K59" s="19">
        <v>25</v>
      </c>
      <c r="L59" s="19">
        <v>60</v>
      </c>
      <c r="M59" s="19">
        <v>80</v>
      </c>
      <c r="N59" s="19">
        <v>70</v>
      </c>
      <c r="O59" s="22" t="s">
        <v>390</v>
      </c>
      <c r="P59" s="22" t="s">
        <v>391</v>
      </c>
      <c r="Q59" s="20" t="s">
        <v>108</v>
      </c>
      <c r="R59" s="20" t="s">
        <v>412</v>
      </c>
      <c r="S59" s="20" t="s">
        <v>387</v>
      </c>
      <c r="T59" s="21" t="s">
        <v>987</v>
      </c>
      <c r="U59" s="24" t="s">
        <v>616</v>
      </c>
      <c r="V59" s="22" t="s">
        <v>1081</v>
      </c>
      <c r="W59" s="20" t="s">
        <v>97</v>
      </c>
      <c r="X59" s="20"/>
    </row>
    <row r="60" spans="1:24" s="23" customFormat="1" ht="25.5" customHeight="1">
      <c r="A60" s="40">
        <v>59</v>
      </c>
      <c r="B60" s="19" t="s">
        <v>762</v>
      </c>
      <c r="C60" s="20" t="s">
        <v>667</v>
      </c>
      <c r="D60" s="20" t="s">
        <v>276</v>
      </c>
      <c r="E60" s="20" t="str">
        <f t="shared" si="1"/>
        <v>わいわいだいこ</v>
      </c>
      <c r="F60" s="20" t="s">
        <v>188</v>
      </c>
      <c r="G60" s="20" t="s">
        <v>777</v>
      </c>
      <c r="H60" s="20" t="s">
        <v>189</v>
      </c>
      <c r="I60" s="19">
        <v>32</v>
      </c>
      <c r="J60" s="19">
        <v>11</v>
      </c>
      <c r="K60" s="19">
        <v>21</v>
      </c>
      <c r="L60" s="19">
        <v>0</v>
      </c>
      <c r="M60" s="19">
        <v>40</v>
      </c>
      <c r="N60" s="19">
        <v>10</v>
      </c>
      <c r="O60" s="22" t="s">
        <v>406</v>
      </c>
      <c r="P60" s="22" t="s">
        <v>778</v>
      </c>
      <c r="Q60" s="20" t="s">
        <v>47</v>
      </c>
      <c r="R60" s="20" t="s">
        <v>405</v>
      </c>
      <c r="S60" s="20" t="s">
        <v>685</v>
      </c>
      <c r="T60" s="27" t="s">
        <v>952</v>
      </c>
      <c r="U60" s="24" t="s">
        <v>644</v>
      </c>
      <c r="V60" s="22" t="s">
        <v>504</v>
      </c>
      <c r="W60" s="20" t="s">
        <v>14</v>
      </c>
      <c r="X60" s="20" t="s">
        <v>1010</v>
      </c>
    </row>
    <row r="61" spans="1:24" s="23" customFormat="1" ht="25.5" customHeight="1">
      <c r="A61" s="19">
        <v>60</v>
      </c>
      <c r="B61" s="19" t="s">
        <v>339</v>
      </c>
      <c r="C61" s="20" t="s">
        <v>667</v>
      </c>
      <c r="D61" s="20" t="s">
        <v>262</v>
      </c>
      <c r="E61" s="20" t="str">
        <f t="shared" si="1"/>
        <v>わだいこ　こはく</v>
      </c>
      <c r="F61" s="20" t="s">
        <v>173</v>
      </c>
      <c r="G61" s="20" t="s">
        <v>26</v>
      </c>
      <c r="H61" s="20" t="s">
        <v>26</v>
      </c>
      <c r="I61" s="19">
        <v>12</v>
      </c>
      <c r="J61" s="19">
        <v>4</v>
      </c>
      <c r="K61" s="19">
        <v>8</v>
      </c>
      <c r="L61" s="19" t="s">
        <v>936</v>
      </c>
      <c r="M61" s="19">
        <v>50</v>
      </c>
      <c r="N61" s="19">
        <v>40</v>
      </c>
      <c r="O61" s="22" t="s">
        <v>174</v>
      </c>
      <c r="P61" s="22" t="s">
        <v>419</v>
      </c>
      <c r="Q61" s="20" t="s">
        <v>420</v>
      </c>
      <c r="R61" s="20" t="s">
        <v>405</v>
      </c>
      <c r="S61" s="20" t="s">
        <v>421</v>
      </c>
      <c r="T61" s="21" t="s">
        <v>987</v>
      </c>
      <c r="U61" s="24" t="s">
        <v>103</v>
      </c>
      <c r="V61" s="20" t="s">
        <v>422</v>
      </c>
      <c r="W61" s="20" t="s">
        <v>102</v>
      </c>
      <c r="X61" s="20"/>
    </row>
    <row r="62" spans="1:24" s="23" customFormat="1" ht="25.5" customHeight="1">
      <c r="A62" s="19">
        <v>61</v>
      </c>
      <c r="B62" s="19" t="s">
        <v>352</v>
      </c>
      <c r="C62" s="20" t="s">
        <v>667</v>
      </c>
      <c r="D62" s="20" t="s">
        <v>261</v>
      </c>
      <c r="E62" s="20" t="str">
        <f t="shared" si="1"/>
        <v>わらおうかい</v>
      </c>
      <c r="F62" s="20" t="s">
        <v>502</v>
      </c>
      <c r="G62" s="22" t="s">
        <v>53</v>
      </c>
      <c r="H62" s="22" t="s">
        <v>26</v>
      </c>
      <c r="I62" s="19">
        <v>24</v>
      </c>
      <c r="J62" s="19">
        <v>10</v>
      </c>
      <c r="K62" s="19">
        <v>14</v>
      </c>
      <c r="L62" s="19">
        <v>40</v>
      </c>
      <c r="M62" s="19">
        <v>70</v>
      </c>
      <c r="N62" s="19">
        <v>60</v>
      </c>
      <c r="O62" s="22" t="s">
        <v>141</v>
      </c>
      <c r="P62" s="22" t="s">
        <v>401</v>
      </c>
      <c r="Q62" s="20" t="s">
        <v>90</v>
      </c>
      <c r="R62" s="20" t="s">
        <v>388</v>
      </c>
      <c r="S62" s="20"/>
      <c r="T62" s="21" t="s">
        <v>987</v>
      </c>
      <c r="U62" s="20" t="s">
        <v>828</v>
      </c>
      <c r="V62" s="20" t="s">
        <v>503</v>
      </c>
      <c r="W62" s="20" t="s">
        <v>52</v>
      </c>
      <c r="X62" s="20"/>
    </row>
    <row r="63" spans="1:24" s="23" customFormat="1" ht="25.5" customHeight="1">
      <c r="A63" s="19">
        <v>62</v>
      </c>
      <c r="B63" s="19" t="s">
        <v>1083</v>
      </c>
      <c r="C63" s="20" t="s">
        <v>667</v>
      </c>
      <c r="D63" s="20" t="s">
        <v>1084</v>
      </c>
      <c r="E63" s="20" t="str">
        <f t="shared" si="1"/>
        <v>こまきふぉーくだんすのかい　わかばくらぶ</v>
      </c>
      <c r="F63" s="20" t="s">
        <v>1085</v>
      </c>
      <c r="G63" s="22" t="s">
        <v>278</v>
      </c>
      <c r="H63" s="22" t="s">
        <v>278</v>
      </c>
      <c r="I63" s="19">
        <v>13</v>
      </c>
      <c r="J63" s="19">
        <v>2</v>
      </c>
      <c r="K63" s="19">
        <v>11</v>
      </c>
      <c r="L63" s="19">
        <v>60</v>
      </c>
      <c r="M63" s="19">
        <v>70</v>
      </c>
      <c r="N63" s="19">
        <v>70</v>
      </c>
      <c r="O63" s="22" t="s">
        <v>1086</v>
      </c>
      <c r="P63" s="22" t="s">
        <v>432</v>
      </c>
      <c r="Q63" s="20" t="s">
        <v>1087</v>
      </c>
      <c r="R63" s="20" t="s">
        <v>411</v>
      </c>
      <c r="S63" s="20" t="s">
        <v>1088</v>
      </c>
      <c r="T63" s="21"/>
      <c r="U63" s="20"/>
      <c r="V63" s="20" t="s">
        <v>1089</v>
      </c>
      <c r="W63" s="20" t="s">
        <v>1090</v>
      </c>
      <c r="X63" s="20"/>
    </row>
    <row r="64" spans="1:24" s="13" customFormat="1" ht="25.5" customHeight="1">
      <c r="A64" s="19">
        <v>63</v>
      </c>
      <c r="B64" s="40" t="s">
        <v>584</v>
      </c>
      <c r="C64" s="41" t="s">
        <v>668</v>
      </c>
      <c r="D64" s="41" t="s">
        <v>242</v>
      </c>
      <c r="E64" s="41" t="str">
        <f t="shared" si="1"/>
        <v>あじおかちゅうじゅにあほうしだんせわにんかい</v>
      </c>
      <c r="F64" s="41" t="s">
        <v>294</v>
      </c>
      <c r="G64" s="41" t="s">
        <v>572</v>
      </c>
      <c r="H64" s="41" t="s">
        <v>573</v>
      </c>
      <c r="I64" s="40">
        <v>42</v>
      </c>
      <c r="J64" s="40">
        <v>12</v>
      </c>
      <c r="K64" s="40">
        <v>30</v>
      </c>
      <c r="L64" s="40">
        <v>30</v>
      </c>
      <c r="M64" s="40">
        <v>70</v>
      </c>
      <c r="N64" s="40">
        <v>50</v>
      </c>
      <c r="O64" s="41" t="s">
        <v>387</v>
      </c>
      <c r="P64" s="41" t="s">
        <v>551</v>
      </c>
      <c r="Q64" s="41" t="s">
        <v>46</v>
      </c>
      <c r="R64" s="41" t="s">
        <v>388</v>
      </c>
      <c r="S64" s="41"/>
      <c r="T64" s="42" t="s">
        <v>987</v>
      </c>
      <c r="U64" s="41" t="s">
        <v>1032</v>
      </c>
      <c r="V64" s="41" t="s">
        <v>553</v>
      </c>
      <c r="W64" s="47" t="s">
        <v>99</v>
      </c>
      <c r="X64" s="47"/>
    </row>
    <row r="65" spans="1:24" s="23" customFormat="1" ht="25.5" customHeight="1">
      <c r="A65" s="19">
        <v>64</v>
      </c>
      <c r="B65" s="19" t="s">
        <v>336</v>
      </c>
      <c r="C65" s="20" t="s">
        <v>668</v>
      </c>
      <c r="D65" s="20" t="s">
        <v>246</v>
      </c>
      <c r="E65" s="20" t="str">
        <f t="shared" si="1"/>
        <v>いわさきちゅうじゅにあほうしだんせわにんかい</v>
      </c>
      <c r="F65" s="20" t="s">
        <v>294</v>
      </c>
      <c r="G65" s="20"/>
      <c r="H65" s="20" t="s">
        <v>575</v>
      </c>
      <c r="I65" s="19">
        <v>28</v>
      </c>
      <c r="J65" s="19">
        <v>5</v>
      </c>
      <c r="K65" s="19">
        <v>22</v>
      </c>
      <c r="L65" s="19">
        <v>30</v>
      </c>
      <c r="M65" s="19">
        <v>70</v>
      </c>
      <c r="N65" s="19">
        <v>60</v>
      </c>
      <c r="O65" s="20" t="s">
        <v>387</v>
      </c>
      <c r="P65" s="20" t="s">
        <v>551</v>
      </c>
      <c r="Q65" s="20" t="s">
        <v>46</v>
      </c>
      <c r="R65" s="20" t="s">
        <v>405</v>
      </c>
      <c r="S65" s="20" t="s">
        <v>576</v>
      </c>
      <c r="T65" s="21" t="s">
        <v>987</v>
      </c>
      <c r="U65" s="24"/>
      <c r="V65" s="20" t="s">
        <v>553</v>
      </c>
      <c r="W65" s="31" t="s">
        <v>99</v>
      </c>
      <c r="X65" s="31"/>
    </row>
    <row r="66" spans="1:24" s="23" customFormat="1" ht="25.5" customHeight="1">
      <c r="A66" s="19">
        <v>65</v>
      </c>
      <c r="B66" s="19" t="s">
        <v>335</v>
      </c>
      <c r="C66" s="20" t="s">
        <v>668</v>
      </c>
      <c r="D66" s="20" t="s">
        <v>245</v>
      </c>
      <c r="E66" s="20" t="str">
        <f t="shared" si="1"/>
        <v>おうじちゅうじゅにあほうしだんせわにんかい</v>
      </c>
      <c r="F66" s="20" t="s">
        <v>294</v>
      </c>
      <c r="G66" s="20" t="s">
        <v>773</v>
      </c>
      <c r="H66" s="20" t="s">
        <v>51</v>
      </c>
      <c r="I66" s="19">
        <v>37</v>
      </c>
      <c r="J66" s="19">
        <v>11</v>
      </c>
      <c r="K66" s="19">
        <v>26</v>
      </c>
      <c r="L66" s="19">
        <v>30</v>
      </c>
      <c r="M66" s="19">
        <v>70</v>
      </c>
      <c r="N66" s="19">
        <v>50</v>
      </c>
      <c r="O66" s="20"/>
      <c r="P66" s="20" t="s">
        <v>387</v>
      </c>
      <c r="Q66" s="20" t="s">
        <v>46</v>
      </c>
      <c r="R66" s="20" t="s">
        <v>388</v>
      </c>
      <c r="S66" s="20"/>
      <c r="T66" s="21" t="s">
        <v>987</v>
      </c>
      <c r="U66" s="20"/>
      <c r="V66" s="20" t="s">
        <v>553</v>
      </c>
      <c r="W66" s="31" t="s">
        <v>99</v>
      </c>
      <c r="X66" s="31"/>
    </row>
    <row r="67" spans="1:24" s="14" customFormat="1" ht="25.5" customHeight="1">
      <c r="A67" s="19">
        <v>66</v>
      </c>
      <c r="B67" s="19" t="s">
        <v>836</v>
      </c>
      <c r="C67" s="20" t="s">
        <v>668</v>
      </c>
      <c r="D67" s="20" t="s">
        <v>264</v>
      </c>
      <c r="E67" s="20" t="str">
        <f t="shared" si="1"/>
        <v>おはなしのもり</v>
      </c>
      <c r="F67" s="20" t="s">
        <v>1011</v>
      </c>
      <c r="G67" s="20" t="s">
        <v>1012</v>
      </c>
      <c r="H67" s="20" t="s">
        <v>1013</v>
      </c>
      <c r="I67" s="19">
        <v>15</v>
      </c>
      <c r="J67" s="19">
        <v>0</v>
      </c>
      <c r="K67" s="19">
        <v>15</v>
      </c>
      <c r="L67" s="19">
        <v>50</v>
      </c>
      <c r="M67" s="19">
        <v>70</v>
      </c>
      <c r="N67" s="19">
        <v>70</v>
      </c>
      <c r="O67" s="22" t="s">
        <v>208</v>
      </c>
      <c r="P67" s="22" t="s">
        <v>396</v>
      </c>
      <c r="Q67" s="20" t="s">
        <v>111</v>
      </c>
      <c r="R67" s="20" t="s">
        <v>405</v>
      </c>
      <c r="S67" s="20" t="s">
        <v>396</v>
      </c>
      <c r="T67" s="21" t="s">
        <v>987</v>
      </c>
      <c r="U67" s="24" t="s">
        <v>72</v>
      </c>
      <c r="V67" s="22" t="s">
        <v>429</v>
      </c>
      <c r="W67" s="20" t="s">
        <v>1014</v>
      </c>
      <c r="X67" s="20" t="s">
        <v>744</v>
      </c>
    </row>
    <row r="68" spans="1:24" s="13" customFormat="1" ht="25.5" customHeight="1">
      <c r="A68" s="19">
        <v>67</v>
      </c>
      <c r="B68" s="40" t="s">
        <v>354</v>
      </c>
      <c r="C68" s="20" t="s">
        <v>668</v>
      </c>
      <c r="D68" s="20" t="s">
        <v>226</v>
      </c>
      <c r="E68" s="20" t="str">
        <f t="shared" si="1"/>
        <v>おりづる</v>
      </c>
      <c r="F68" s="20" t="s">
        <v>493</v>
      </c>
      <c r="G68" s="20" t="s">
        <v>120</v>
      </c>
      <c r="H68" s="20" t="s">
        <v>821</v>
      </c>
      <c r="I68" s="19">
        <v>23</v>
      </c>
      <c r="J68" s="19">
        <v>0</v>
      </c>
      <c r="K68" s="19">
        <v>24</v>
      </c>
      <c r="L68" s="19">
        <v>40</v>
      </c>
      <c r="M68" s="19">
        <v>70</v>
      </c>
      <c r="N68" s="19">
        <v>60</v>
      </c>
      <c r="O68" s="22" t="s">
        <v>121</v>
      </c>
      <c r="P68" s="22" t="s">
        <v>387</v>
      </c>
      <c r="Q68" s="20" t="s">
        <v>22</v>
      </c>
      <c r="R68" s="20" t="s">
        <v>405</v>
      </c>
      <c r="S68" s="20" t="s">
        <v>494</v>
      </c>
      <c r="T68" s="21" t="s">
        <v>987</v>
      </c>
      <c r="U68" s="24" t="s">
        <v>617</v>
      </c>
      <c r="V68" s="22" t="s">
        <v>495</v>
      </c>
      <c r="W68" s="20" t="s">
        <v>122</v>
      </c>
      <c r="X68" s="20" t="s">
        <v>822</v>
      </c>
    </row>
    <row r="69" spans="1:24" s="23" customFormat="1" ht="25.5" customHeight="1">
      <c r="A69" s="19">
        <v>68</v>
      </c>
      <c r="B69" s="19" t="s">
        <v>310</v>
      </c>
      <c r="C69" s="20" t="s">
        <v>668</v>
      </c>
      <c r="D69" s="20" t="s">
        <v>244</v>
      </c>
      <c r="E69" s="20" t="str">
        <f t="shared" si="1"/>
        <v>きたざとちゅうじゅにあほうしだんせわにんかい</v>
      </c>
      <c r="F69" s="20" t="s">
        <v>294</v>
      </c>
      <c r="G69" s="20" t="s">
        <v>983</v>
      </c>
      <c r="H69" s="20" t="s">
        <v>984</v>
      </c>
      <c r="I69" s="19">
        <v>23</v>
      </c>
      <c r="J69" s="19">
        <v>1</v>
      </c>
      <c r="K69" s="19">
        <v>22</v>
      </c>
      <c r="L69" s="19">
        <v>30</v>
      </c>
      <c r="M69" s="19">
        <v>60</v>
      </c>
      <c r="N69" s="19">
        <v>40</v>
      </c>
      <c r="O69" s="20"/>
      <c r="P69" s="22" t="s">
        <v>551</v>
      </c>
      <c r="Q69" s="20" t="s">
        <v>46</v>
      </c>
      <c r="R69" s="20" t="s">
        <v>405</v>
      </c>
      <c r="S69" s="20" t="s">
        <v>985</v>
      </c>
      <c r="T69" s="21" t="s">
        <v>987</v>
      </c>
      <c r="U69" s="24" t="s">
        <v>986</v>
      </c>
      <c r="V69" s="20" t="s">
        <v>553</v>
      </c>
      <c r="W69" s="31" t="s">
        <v>99</v>
      </c>
      <c r="X69" s="31"/>
    </row>
    <row r="70" spans="1:24" s="23" customFormat="1" ht="25.5" customHeight="1">
      <c r="A70" s="19">
        <v>69</v>
      </c>
      <c r="B70" s="19" t="s">
        <v>334</v>
      </c>
      <c r="C70" s="20" t="s">
        <v>668</v>
      </c>
      <c r="D70" s="20" t="s">
        <v>213</v>
      </c>
      <c r="E70" s="20" t="str">
        <f t="shared" si="1"/>
        <v>けんりつこまきこうこうざっそうとものかい</v>
      </c>
      <c r="F70" s="20" t="s">
        <v>1021</v>
      </c>
      <c r="G70" s="20" t="s">
        <v>298</v>
      </c>
      <c r="H70" s="20" t="s">
        <v>26</v>
      </c>
      <c r="I70" s="19">
        <v>17</v>
      </c>
      <c r="J70" s="19">
        <v>4</v>
      </c>
      <c r="K70" s="19">
        <v>13</v>
      </c>
      <c r="L70" s="19">
        <v>10</v>
      </c>
      <c r="M70" s="19"/>
      <c r="N70" s="19">
        <v>10</v>
      </c>
      <c r="O70" s="22" t="s">
        <v>387</v>
      </c>
      <c r="P70" s="22" t="s">
        <v>559</v>
      </c>
      <c r="Q70" s="20" t="s">
        <v>104</v>
      </c>
      <c r="R70" s="20" t="s">
        <v>411</v>
      </c>
      <c r="S70" s="20" t="s">
        <v>831</v>
      </c>
      <c r="T70" s="21" t="s">
        <v>987</v>
      </c>
      <c r="U70" s="22" t="s">
        <v>1022</v>
      </c>
      <c r="V70" s="22" t="s">
        <v>560</v>
      </c>
      <c r="W70" s="20" t="s">
        <v>1023</v>
      </c>
      <c r="X70" s="20"/>
    </row>
    <row r="71" spans="1:24" s="13" customFormat="1" ht="25.5" customHeight="1">
      <c r="A71" s="19">
        <v>70</v>
      </c>
      <c r="B71" s="19" t="s">
        <v>303</v>
      </c>
      <c r="C71" s="20" t="s">
        <v>668</v>
      </c>
      <c r="D71" s="20" t="s">
        <v>787</v>
      </c>
      <c r="E71" s="20" t="str">
        <f t="shared" si="1"/>
        <v>こあさぽーたーかい</v>
      </c>
      <c r="F71" s="20" t="s">
        <v>788</v>
      </c>
      <c r="G71" s="20" t="s">
        <v>789</v>
      </c>
      <c r="H71" s="20" t="s">
        <v>790</v>
      </c>
      <c r="I71" s="19">
        <v>27</v>
      </c>
      <c r="J71" s="19">
        <v>19</v>
      </c>
      <c r="K71" s="19">
        <v>8</v>
      </c>
      <c r="L71" s="19">
        <v>60</v>
      </c>
      <c r="M71" s="19">
        <v>70</v>
      </c>
      <c r="N71" s="19">
        <v>60</v>
      </c>
      <c r="O71" s="22" t="s">
        <v>1071</v>
      </c>
      <c r="P71" s="22" t="s">
        <v>387</v>
      </c>
      <c r="Q71" s="20" t="s">
        <v>791</v>
      </c>
      <c r="R71" s="20" t="s">
        <v>411</v>
      </c>
      <c r="S71" s="20" t="s">
        <v>792</v>
      </c>
      <c r="T71" s="21" t="s">
        <v>987</v>
      </c>
      <c r="U71" s="24" t="s">
        <v>806</v>
      </c>
      <c r="V71" s="20" t="s">
        <v>793</v>
      </c>
      <c r="W71" s="20" t="s">
        <v>794</v>
      </c>
      <c r="X71" s="20"/>
    </row>
    <row r="72" spans="1:24" s="48" customFormat="1" ht="25.5" customHeight="1">
      <c r="A72" s="19">
        <v>71</v>
      </c>
      <c r="B72" s="40" t="s">
        <v>362</v>
      </c>
      <c r="C72" s="20" t="s">
        <v>668</v>
      </c>
      <c r="D72" s="20" t="s">
        <v>272</v>
      </c>
      <c r="E72" s="20" t="str">
        <f t="shared" si="1"/>
        <v>こうれいしゃぎじたいけんぼらんてぃあぐるーぷ</v>
      </c>
      <c r="F72" s="20" t="s">
        <v>154</v>
      </c>
      <c r="G72" s="20" t="s">
        <v>0</v>
      </c>
      <c r="H72" s="20" t="s">
        <v>26</v>
      </c>
      <c r="I72" s="19">
        <v>16</v>
      </c>
      <c r="J72" s="19">
        <v>0</v>
      </c>
      <c r="K72" s="19">
        <v>16</v>
      </c>
      <c r="L72" s="19">
        <v>50</v>
      </c>
      <c r="M72" s="19">
        <v>70</v>
      </c>
      <c r="N72" s="19">
        <v>70</v>
      </c>
      <c r="O72" s="22" t="s">
        <v>392</v>
      </c>
      <c r="P72" s="22" t="s">
        <v>387</v>
      </c>
      <c r="Q72" s="20" t="s">
        <v>21</v>
      </c>
      <c r="R72" s="20" t="s">
        <v>412</v>
      </c>
      <c r="S72" s="20" t="s">
        <v>816</v>
      </c>
      <c r="T72" s="21" t="s">
        <v>987</v>
      </c>
      <c r="U72" s="24" t="s">
        <v>87</v>
      </c>
      <c r="V72" s="22" t="s">
        <v>393</v>
      </c>
      <c r="W72" s="20" t="s">
        <v>394</v>
      </c>
      <c r="X72" s="20" t="s">
        <v>817</v>
      </c>
    </row>
    <row r="73" spans="1:24" s="32" customFormat="1" ht="25.5" customHeight="1">
      <c r="A73" s="19">
        <v>72</v>
      </c>
      <c r="B73" s="19" t="s">
        <v>837</v>
      </c>
      <c r="C73" s="20" t="s">
        <v>668</v>
      </c>
      <c r="D73" s="20" t="s">
        <v>895</v>
      </c>
      <c r="E73" s="20" t="str">
        <f t="shared" si="1"/>
        <v>ここぼら</v>
      </c>
      <c r="F73" s="20" t="s">
        <v>896</v>
      </c>
      <c r="G73" s="20" t="s">
        <v>897</v>
      </c>
      <c r="H73" s="20" t="s">
        <v>898</v>
      </c>
      <c r="I73" s="19">
        <v>40</v>
      </c>
      <c r="J73" s="19">
        <v>13</v>
      </c>
      <c r="K73" s="19">
        <v>27</v>
      </c>
      <c r="L73" s="19">
        <v>10</v>
      </c>
      <c r="M73" s="19">
        <v>20</v>
      </c>
      <c r="N73" s="19">
        <v>10</v>
      </c>
      <c r="O73" s="20" t="s">
        <v>899</v>
      </c>
      <c r="P73" s="20" t="s">
        <v>387</v>
      </c>
      <c r="Q73" s="33" t="s">
        <v>907</v>
      </c>
      <c r="R73" s="20" t="s">
        <v>405</v>
      </c>
      <c r="S73" s="20" t="s">
        <v>900</v>
      </c>
      <c r="T73" s="61" t="s">
        <v>951</v>
      </c>
      <c r="U73" s="20" t="s">
        <v>902</v>
      </c>
      <c r="V73" s="20" t="s">
        <v>901</v>
      </c>
      <c r="W73" s="20" t="s">
        <v>1077</v>
      </c>
      <c r="X73" s="20"/>
    </row>
    <row r="74" spans="1:24" s="23" customFormat="1" ht="25.5" customHeight="1">
      <c r="A74" s="19">
        <v>73</v>
      </c>
      <c r="B74" s="19" t="s">
        <v>332</v>
      </c>
      <c r="C74" s="41" t="s">
        <v>668</v>
      </c>
      <c r="D74" s="41" t="s">
        <v>989</v>
      </c>
      <c r="E74" s="41" t="str">
        <f t="shared" si="1"/>
        <v>こととも</v>
      </c>
      <c r="F74" s="41" t="s">
        <v>990</v>
      </c>
      <c r="G74" s="41" t="s">
        <v>991</v>
      </c>
      <c r="H74" s="41" t="s">
        <v>278</v>
      </c>
      <c r="I74" s="40">
        <v>8</v>
      </c>
      <c r="J74" s="40">
        <v>0</v>
      </c>
      <c r="K74" s="40">
        <v>8</v>
      </c>
      <c r="L74" s="40">
        <v>30</v>
      </c>
      <c r="M74" s="40">
        <v>50</v>
      </c>
      <c r="N74" s="40">
        <v>30</v>
      </c>
      <c r="O74" s="43" t="s">
        <v>992</v>
      </c>
      <c r="P74" s="43" t="s">
        <v>804</v>
      </c>
      <c r="Q74" s="41" t="s">
        <v>805</v>
      </c>
      <c r="R74" s="41" t="s">
        <v>411</v>
      </c>
      <c r="S74" s="41" t="s">
        <v>387</v>
      </c>
      <c r="T74" s="51" t="s">
        <v>993</v>
      </c>
      <c r="U74" s="45" t="s">
        <v>994</v>
      </c>
      <c r="V74" s="41" t="s">
        <v>995</v>
      </c>
      <c r="W74" s="41" t="s">
        <v>827</v>
      </c>
      <c r="X74" s="41" t="s">
        <v>950</v>
      </c>
    </row>
    <row r="75" spans="1:24" s="23" customFormat="1" ht="25.5" customHeight="1">
      <c r="A75" s="19">
        <v>74</v>
      </c>
      <c r="B75" s="19" t="s">
        <v>763</v>
      </c>
      <c r="C75" s="20" t="s">
        <v>668</v>
      </c>
      <c r="D75" s="20" t="s">
        <v>241</v>
      </c>
      <c r="E75" s="20" t="str">
        <f t="shared" si="1"/>
        <v>こまきちゅうじゅにあほうしだんせわにんかい</v>
      </c>
      <c r="F75" s="20" t="s">
        <v>294</v>
      </c>
      <c r="G75" s="20"/>
      <c r="H75" s="20" t="s">
        <v>575</v>
      </c>
      <c r="I75" s="19">
        <v>23</v>
      </c>
      <c r="J75" s="19">
        <v>0</v>
      </c>
      <c r="K75" s="19">
        <v>23</v>
      </c>
      <c r="L75" s="19">
        <v>30</v>
      </c>
      <c r="M75" s="19">
        <v>60</v>
      </c>
      <c r="N75" s="19">
        <v>40</v>
      </c>
      <c r="O75" s="20" t="s">
        <v>618</v>
      </c>
      <c r="P75" s="20" t="s">
        <v>551</v>
      </c>
      <c r="Q75" s="20" t="s">
        <v>46</v>
      </c>
      <c r="R75" s="20" t="s">
        <v>570</v>
      </c>
      <c r="S75" s="20" t="s">
        <v>571</v>
      </c>
      <c r="T75" s="21" t="s">
        <v>987</v>
      </c>
      <c r="U75" s="20" t="s">
        <v>619</v>
      </c>
      <c r="V75" s="20" t="s">
        <v>553</v>
      </c>
      <c r="W75" s="31" t="s">
        <v>99</v>
      </c>
      <c r="X75" s="31"/>
    </row>
    <row r="76" spans="1:24" s="46" customFormat="1" ht="25.5" customHeight="1">
      <c r="A76" s="19">
        <v>75</v>
      </c>
      <c r="B76" s="19" t="s">
        <v>361</v>
      </c>
      <c r="C76" s="20" t="s">
        <v>668</v>
      </c>
      <c r="D76" s="20" t="s">
        <v>248</v>
      </c>
      <c r="E76" s="20" t="str">
        <f t="shared" si="1"/>
        <v>こまきにしちゅうじゅにあほうしだんせわにんかい</v>
      </c>
      <c r="F76" s="20" t="s">
        <v>294</v>
      </c>
      <c r="G76" s="20" t="s">
        <v>620</v>
      </c>
      <c r="H76" s="20" t="s">
        <v>51</v>
      </c>
      <c r="I76" s="19">
        <v>19</v>
      </c>
      <c r="J76" s="19">
        <v>2</v>
      </c>
      <c r="K76" s="19">
        <v>17</v>
      </c>
      <c r="L76" s="19">
        <v>20</v>
      </c>
      <c r="M76" s="19">
        <v>60</v>
      </c>
      <c r="N76" s="19">
        <v>40</v>
      </c>
      <c r="O76" s="20" t="s">
        <v>618</v>
      </c>
      <c r="P76" s="20" t="s">
        <v>576</v>
      </c>
      <c r="Q76" s="20" t="s">
        <v>46</v>
      </c>
      <c r="R76" s="20" t="s">
        <v>405</v>
      </c>
      <c r="S76" s="20" t="s">
        <v>576</v>
      </c>
      <c r="T76" s="21" t="s">
        <v>987</v>
      </c>
      <c r="U76" s="24"/>
      <c r="V76" s="20" t="s">
        <v>553</v>
      </c>
      <c r="W76" s="31" t="s">
        <v>99</v>
      </c>
      <c r="X76" s="31"/>
    </row>
    <row r="77" spans="1:24" s="23" customFormat="1" ht="25.5" customHeight="1">
      <c r="A77" s="19">
        <v>76</v>
      </c>
      <c r="B77" s="40" t="s">
        <v>701</v>
      </c>
      <c r="C77" s="20" t="s">
        <v>668</v>
      </c>
      <c r="D77" s="20" t="s">
        <v>236</v>
      </c>
      <c r="E77" s="20" t="str">
        <f t="shared" si="1"/>
        <v>こまきれきしがいどぼらんてぃあ　たぶのきかい</v>
      </c>
      <c r="F77" s="20" t="s">
        <v>169</v>
      </c>
      <c r="G77" s="20" t="s">
        <v>170</v>
      </c>
      <c r="H77" s="20" t="s">
        <v>496</v>
      </c>
      <c r="I77" s="19">
        <v>30</v>
      </c>
      <c r="J77" s="19">
        <v>20</v>
      </c>
      <c r="K77" s="19">
        <v>10</v>
      </c>
      <c r="L77" s="19">
        <v>60</v>
      </c>
      <c r="M77" s="19">
        <v>70</v>
      </c>
      <c r="N77" s="19">
        <v>60</v>
      </c>
      <c r="O77" s="22" t="s">
        <v>497</v>
      </c>
      <c r="P77" s="22" t="s">
        <v>621</v>
      </c>
      <c r="Q77" s="20" t="s">
        <v>498</v>
      </c>
      <c r="R77" s="20" t="s">
        <v>405</v>
      </c>
      <c r="S77" s="20" t="s">
        <v>474</v>
      </c>
      <c r="T77" s="21" t="s">
        <v>987</v>
      </c>
      <c r="U77" s="24" t="s">
        <v>622</v>
      </c>
      <c r="V77" s="22" t="s">
        <v>499</v>
      </c>
      <c r="W77" s="20" t="s">
        <v>500</v>
      </c>
      <c r="X77" s="20" t="s">
        <v>671</v>
      </c>
    </row>
    <row r="78" spans="1:24" s="13" customFormat="1" ht="25.5" customHeight="1">
      <c r="A78" s="19">
        <v>77</v>
      </c>
      <c r="B78" s="19" t="s">
        <v>333</v>
      </c>
      <c r="C78" s="41" t="s">
        <v>668</v>
      </c>
      <c r="D78" s="41" t="s">
        <v>857</v>
      </c>
      <c r="E78" s="41" t="str">
        <f t="shared" si="1"/>
        <v>さくらいらくせいかい</v>
      </c>
      <c r="F78" s="41" t="s">
        <v>862</v>
      </c>
      <c r="G78" s="41" t="s">
        <v>863</v>
      </c>
      <c r="H78" s="41" t="s">
        <v>864</v>
      </c>
      <c r="I78" s="40">
        <v>32</v>
      </c>
      <c r="J78" s="40">
        <v>31</v>
      </c>
      <c r="K78" s="40">
        <v>1</v>
      </c>
      <c r="L78" s="40">
        <v>30</v>
      </c>
      <c r="M78" s="40">
        <v>60</v>
      </c>
      <c r="N78" s="40">
        <v>50</v>
      </c>
      <c r="O78" s="41" t="s">
        <v>858</v>
      </c>
      <c r="P78" s="41" t="s">
        <v>859</v>
      </c>
      <c r="Q78" s="49" t="s">
        <v>903</v>
      </c>
      <c r="R78" s="41" t="s">
        <v>405</v>
      </c>
      <c r="S78" s="41" t="s">
        <v>860</v>
      </c>
      <c r="T78" s="42" t="s">
        <v>987</v>
      </c>
      <c r="U78" s="41" t="s">
        <v>865</v>
      </c>
      <c r="V78" s="41" t="s">
        <v>861</v>
      </c>
      <c r="W78" s="41" t="s">
        <v>866</v>
      </c>
      <c r="X78" s="41" t="s">
        <v>949</v>
      </c>
    </row>
    <row r="79" spans="1:24" s="32" customFormat="1" ht="25.5" customHeight="1">
      <c r="A79" s="19">
        <v>78</v>
      </c>
      <c r="B79" s="40" t="s">
        <v>308</v>
      </c>
      <c r="C79" s="20" t="s">
        <v>668</v>
      </c>
      <c r="D79" s="20" t="s">
        <v>779</v>
      </c>
      <c r="E79" s="20" t="str">
        <f t="shared" si="1"/>
        <v>しのおかちゅうがっこうＳくるー</v>
      </c>
      <c r="F79" s="20" t="s">
        <v>780</v>
      </c>
      <c r="G79" s="20" t="s">
        <v>781</v>
      </c>
      <c r="H79" s="20" t="s">
        <v>278</v>
      </c>
      <c r="I79" s="19">
        <v>168</v>
      </c>
      <c r="J79" s="19">
        <v>86</v>
      </c>
      <c r="K79" s="19">
        <v>82</v>
      </c>
      <c r="L79" s="19">
        <v>10</v>
      </c>
      <c r="M79" s="19">
        <v>10</v>
      </c>
      <c r="N79" s="19">
        <v>10</v>
      </c>
      <c r="O79" s="20" t="s">
        <v>387</v>
      </c>
      <c r="P79" s="20" t="s">
        <v>387</v>
      </c>
      <c r="Q79" s="20" t="s">
        <v>782</v>
      </c>
      <c r="R79" s="20" t="s">
        <v>411</v>
      </c>
      <c r="S79" s="20" t="s">
        <v>783</v>
      </c>
      <c r="T79" s="21" t="s">
        <v>784</v>
      </c>
      <c r="U79" s="24" t="s">
        <v>785</v>
      </c>
      <c r="V79" s="20" t="s">
        <v>1015</v>
      </c>
      <c r="W79" s="20" t="s">
        <v>824</v>
      </c>
      <c r="X79" s="20"/>
    </row>
    <row r="80" spans="1:24" s="32" customFormat="1" ht="25.5" customHeight="1">
      <c r="A80" s="19">
        <v>79</v>
      </c>
      <c r="B80" s="19" t="s">
        <v>337</v>
      </c>
      <c r="C80" s="20" t="s">
        <v>668</v>
      </c>
      <c r="D80" s="20" t="s">
        <v>243</v>
      </c>
      <c r="E80" s="20" t="str">
        <f t="shared" si="1"/>
        <v>しのおかちゅうじゅにあほうしだんせわにんかい</v>
      </c>
      <c r="F80" s="20" t="s">
        <v>294</v>
      </c>
      <c r="G80" s="20" t="s">
        <v>574</v>
      </c>
      <c r="H80" s="20" t="s">
        <v>575</v>
      </c>
      <c r="I80" s="19">
        <v>72</v>
      </c>
      <c r="J80" s="19">
        <v>9</v>
      </c>
      <c r="K80" s="19">
        <v>63</v>
      </c>
      <c r="L80" s="19">
        <v>30</v>
      </c>
      <c r="M80" s="19">
        <v>40</v>
      </c>
      <c r="N80" s="19">
        <v>40</v>
      </c>
      <c r="O80" s="20" t="s">
        <v>576</v>
      </c>
      <c r="P80" s="20" t="s">
        <v>576</v>
      </c>
      <c r="Q80" s="20" t="s">
        <v>46</v>
      </c>
      <c r="R80" s="20" t="s">
        <v>388</v>
      </c>
      <c r="S80" s="20"/>
      <c r="T80" s="21" t="s">
        <v>987</v>
      </c>
      <c r="U80" s="20"/>
      <c r="V80" s="20" t="s">
        <v>553</v>
      </c>
      <c r="W80" s="31" t="s">
        <v>99</v>
      </c>
      <c r="X80" s="31"/>
    </row>
    <row r="81" spans="1:24" s="23" customFormat="1" ht="25.5" customHeight="1">
      <c r="A81" s="19">
        <v>80</v>
      </c>
      <c r="B81" s="40" t="s">
        <v>338</v>
      </c>
      <c r="C81" s="20" t="s">
        <v>668</v>
      </c>
      <c r="D81" s="20" t="s">
        <v>215</v>
      </c>
      <c r="E81" s="20" t="str">
        <f t="shared" si="1"/>
        <v>つみきのかい</v>
      </c>
      <c r="F81" s="20" t="s">
        <v>200</v>
      </c>
      <c r="G81" s="20" t="s">
        <v>27</v>
      </c>
      <c r="H81" s="20" t="s">
        <v>26</v>
      </c>
      <c r="I81" s="19">
        <v>9</v>
      </c>
      <c r="J81" s="19">
        <v>1</v>
      </c>
      <c r="K81" s="19">
        <v>8</v>
      </c>
      <c r="L81" s="19">
        <v>60</v>
      </c>
      <c r="M81" s="19">
        <v>70</v>
      </c>
      <c r="N81" s="19">
        <v>70</v>
      </c>
      <c r="O81" s="20" t="s">
        <v>201</v>
      </c>
      <c r="P81" s="20" t="s">
        <v>387</v>
      </c>
      <c r="Q81" s="20" t="s">
        <v>105</v>
      </c>
      <c r="R81" s="20" t="s">
        <v>405</v>
      </c>
      <c r="S81" s="20" t="s">
        <v>387</v>
      </c>
      <c r="T81" s="21" t="s">
        <v>987</v>
      </c>
      <c r="U81" s="24" t="s">
        <v>70</v>
      </c>
      <c r="V81" s="24" t="s">
        <v>512</v>
      </c>
      <c r="W81" s="20" t="s">
        <v>69</v>
      </c>
      <c r="X81" s="20"/>
    </row>
    <row r="82" spans="1:24" s="32" customFormat="1" ht="25.5" customHeight="1">
      <c r="A82" s="19">
        <v>81</v>
      </c>
      <c r="B82" s="19" t="s">
        <v>764</v>
      </c>
      <c r="C82" s="20" t="s">
        <v>668</v>
      </c>
      <c r="D82" s="20" t="s">
        <v>247</v>
      </c>
      <c r="E82" s="20" t="str">
        <f t="shared" si="1"/>
        <v>とうりょうちゅうじゅにあほうしだんせわにんかい</v>
      </c>
      <c r="F82" s="20" t="s">
        <v>294</v>
      </c>
      <c r="G82" s="20"/>
      <c r="H82" s="20"/>
      <c r="I82" s="19">
        <v>17</v>
      </c>
      <c r="J82" s="19">
        <v>5</v>
      </c>
      <c r="K82" s="19">
        <v>12</v>
      </c>
      <c r="L82" s="19">
        <v>30</v>
      </c>
      <c r="M82" s="19">
        <v>70</v>
      </c>
      <c r="N82" s="19">
        <v>40</v>
      </c>
      <c r="O82" s="20" t="s">
        <v>576</v>
      </c>
      <c r="P82" s="20" t="s">
        <v>552</v>
      </c>
      <c r="Q82" s="20" t="s">
        <v>46</v>
      </c>
      <c r="R82" s="20" t="s">
        <v>405</v>
      </c>
      <c r="S82" s="20"/>
      <c r="T82" s="21" t="s">
        <v>987</v>
      </c>
      <c r="U82" s="24"/>
      <c r="V82" s="20" t="s">
        <v>553</v>
      </c>
      <c r="W82" s="31" t="s">
        <v>99</v>
      </c>
      <c r="X82" s="31"/>
    </row>
    <row r="83" spans="1:24" s="48" customFormat="1" ht="25.5" customHeight="1">
      <c r="A83" s="19">
        <v>82</v>
      </c>
      <c r="B83" s="40" t="s">
        <v>317</v>
      </c>
      <c r="C83" s="20" t="s">
        <v>668</v>
      </c>
      <c r="D83" s="20" t="s">
        <v>881</v>
      </c>
      <c r="E83" s="20" t="str">
        <f aca="true" t="shared" si="2" ref="E83:E106">PHONETIC(D83)</f>
        <v>Pas　à　Pasぱざぱ　～たこくせきせいねんねっとわーく～</v>
      </c>
      <c r="F83" s="20" t="s">
        <v>882</v>
      </c>
      <c r="G83" s="20" t="s">
        <v>883</v>
      </c>
      <c r="H83" s="20" t="s">
        <v>278</v>
      </c>
      <c r="I83" s="19">
        <v>9</v>
      </c>
      <c r="J83" s="19">
        <v>4</v>
      </c>
      <c r="K83" s="19">
        <v>5</v>
      </c>
      <c r="L83" s="19">
        <v>10</v>
      </c>
      <c r="M83" s="19">
        <v>40</v>
      </c>
      <c r="N83" s="19">
        <v>20</v>
      </c>
      <c r="O83" s="20" t="s">
        <v>884</v>
      </c>
      <c r="P83" s="20" t="s">
        <v>884</v>
      </c>
      <c r="Q83" s="33" t="s">
        <v>906</v>
      </c>
      <c r="R83" s="20" t="s">
        <v>388</v>
      </c>
      <c r="S83" s="20" t="s">
        <v>884</v>
      </c>
      <c r="T83" s="21" t="s">
        <v>987</v>
      </c>
      <c r="U83" s="20" t="s">
        <v>885</v>
      </c>
      <c r="V83" s="20" t="s">
        <v>886</v>
      </c>
      <c r="W83" s="20" t="s">
        <v>887</v>
      </c>
      <c r="X83" s="20"/>
    </row>
    <row r="84" spans="1:24" s="23" customFormat="1" ht="25.5" customHeight="1">
      <c r="A84" s="19">
        <v>83</v>
      </c>
      <c r="B84" s="19" t="s">
        <v>324</v>
      </c>
      <c r="C84" s="41" t="s">
        <v>668</v>
      </c>
      <c r="D84" s="41" t="s">
        <v>249</v>
      </c>
      <c r="E84" s="41" t="str">
        <f t="shared" si="2"/>
        <v>ひかりがおかちゅうじゅにあほうしだんせわにんかい</v>
      </c>
      <c r="F84" s="41" t="s">
        <v>294</v>
      </c>
      <c r="G84" s="41" t="s">
        <v>623</v>
      </c>
      <c r="H84" s="41" t="s">
        <v>624</v>
      </c>
      <c r="I84" s="40">
        <v>54</v>
      </c>
      <c r="J84" s="40">
        <v>6</v>
      </c>
      <c r="K84" s="40">
        <v>48</v>
      </c>
      <c r="L84" s="40">
        <v>40</v>
      </c>
      <c r="M84" s="40">
        <v>50</v>
      </c>
      <c r="N84" s="40">
        <v>40</v>
      </c>
      <c r="O84" s="41" t="s">
        <v>948</v>
      </c>
      <c r="P84" s="41" t="s">
        <v>551</v>
      </c>
      <c r="Q84" s="41" t="s">
        <v>46</v>
      </c>
      <c r="R84" s="41" t="s">
        <v>405</v>
      </c>
      <c r="S84" s="41" t="s">
        <v>576</v>
      </c>
      <c r="T84" s="42" t="s">
        <v>987</v>
      </c>
      <c r="U84" s="45"/>
      <c r="V84" s="41" t="s">
        <v>553</v>
      </c>
      <c r="W84" s="47" t="s">
        <v>99</v>
      </c>
      <c r="X84" s="47"/>
    </row>
    <row r="85" spans="1:24" s="23" customFormat="1" ht="25.5" customHeight="1">
      <c r="A85" s="19">
        <v>84</v>
      </c>
      <c r="B85" s="40" t="s">
        <v>838</v>
      </c>
      <c r="C85" s="20" t="s">
        <v>668</v>
      </c>
      <c r="D85" s="20" t="s">
        <v>867</v>
      </c>
      <c r="E85" s="20" t="str">
        <f t="shared" si="2"/>
        <v>PiN　Komaki　ぶらじりあんふぁみりーしえんのかい</v>
      </c>
      <c r="F85" s="20" t="s">
        <v>868</v>
      </c>
      <c r="G85" s="20" t="s">
        <v>869</v>
      </c>
      <c r="H85" s="20" t="s">
        <v>278</v>
      </c>
      <c r="I85" s="19">
        <v>13</v>
      </c>
      <c r="J85" s="19">
        <v>5</v>
      </c>
      <c r="K85" s="19">
        <v>8</v>
      </c>
      <c r="L85" s="19">
        <v>10</v>
      </c>
      <c r="M85" s="19">
        <v>60</v>
      </c>
      <c r="N85" s="19">
        <v>40</v>
      </c>
      <c r="O85" s="20" t="s">
        <v>387</v>
      </c>
      <c r="P85" s="20" t="s">
        <v>387</v>
      </c>
      <c r="Q85" s="33" t="s">
        <v>904</v>
      </c>
      <c r="R85" s="20" t="s">
        <v>1073</v>
      </c>
      <c r="S85" s="20" t="s">
        <v>884</v>
      </c>
      <c r="T85" s="21" t="s">
        <v>987</v>
      </c>
      <c r="U85" s="20" t="s">
        <v>870</v>
      </c>
      <c r="V85" s="20" t="s">
        <v>871</v>
      </c>
      <c r="W85" s="20" t="s">
        <v>872</v>
      </c>
      <c r="X85" s="20"/>
    </row>
    <row r="86" spans="1:24" s="32" customFormat="1" ht="25.5" customHeight="1">
      <c r="A86" s="19">
        <v>85</v>
      </c>
      <c r="B86" s="19" t="s">
        <v>975</v>
      </c>
      <c r="C86" s="20" t="s">
        <v>668</v>
      </c>
      <c r="D86" s="20" t="s">
        <v>873</v>
      </c>
      <c r="E86" s="20" t="str">
        <f t="shared" si="2"/>
        <v>ぶらじりあんこみゅにてぃつうやくしゃさぽーとのかい</v>
      </c>
      <c r="F86" s="20" t="s">
        <v>874</v>
      </c>
      <c r="G86" s="20" t="s">
        <v>875</v>
      </c>
      <c r="H86" s="20" t="s">
        <v>278</v>
      </c>
      <c r="I86" s="19">
        <v>23</v>
      </c>
      <c r="J86" s="19">
        <v>2</v>
      </c>
      <c r="K86" s="19">
        <v>21</v>
      </c>
      <c r="L86" s="19">
        <v>20</v>
      </c>
      <c r="M86" s="19">
        <v>60</v>
      </c>
      <c r="N86" s="19">
        <v>40</v>
      </c>
      <c r="O86" s="20" t="s">
        <v>876</v>
      </c>
      <c r="P86" s="20" t="s">
        <v>877</v>
      </c>
      <c r="Q86" s="33" t="s">
        <v>905</v>
      </c>
      <c r="R86" s="20" t="s">
        <v>405</v>
      </c>
      <c r="S86" s="20" t="s">
        <v>387</v>
      </c>
      <c r="T86" s="21" t="s">
        <v>987</v>
      </c>
      <c r="U86" s="20" t="s">
        <v>878</v>
      </c>
      <c r="V86" s="20" t="s">
        <v>879</v>
      </c>
      <c r="W86" s="20" t="s">
        <v>880</v>
      </c>
      <c r="X86" s="20"/>
    </row>
    <row r="87" spans="1:24" s="32" customFormat="1" ht="25.5" customHeight="1">
      <c r="A87" s="19">
        <v>86</v>
      </c>
      <c r="B87" s="40" t="s">
        <v>976</v>
      </c>
      <c r="C87" s="20" t="s">
        <v>668</v>
      </c>
      <c r="D87" s="20" t="s">
        <v>228</v>
      </c>
      <c r="E87" s="20" t="str">
        <f t="shared" si="2"/>
        <v>ほまれこうこういんたーあくとくらぶ</v>
      </c>
      <c r="F87" s="20" t="s">
        <v>299</v>
      </c>
      <c r="G87" s="20" t="s">
        <v>300</v>
      </c>
      <c r="H87" s="20" t="s">
        <v>30</v>
      </c>
      <c r="I87" s="19">
        <v>32</v>
      </c>
      <c r="J87" s="19">
        <v>17</v>
      </c>
      <c r="K87" s="19">
        <v>15</v>
      </c>
      <c r="L87" s="19">
        <v>10</v>
      </c>
      <c r="M87" s="19"/>
      <c r="N87" s="19">
        <v>10</v>
      </c>
      <c r="O87" s="22" t="s">
        <v>301</v>
      </c>
      <c r="P87" s="22" t="s">
        <v>396</v>
      </c>
      <c r="Q87" s="20" t="s">
        <v>414</v>
      </c>
      <c r="R87" s="20" t="s">
        <v>405</v>
      </c>
      <c r="S87" s="20" t="s">
        <v>415</v>
      </c>
      <c r="T87" s="21" t="s">
        <v>987</v>
      </c>
      <c r="U87" s="24" t="s">
        <v>416</v>
      </c>
      <c r="V87" s="22" t="s">
        <v>417</v>
      </c>
      <c r="W87" s="20" t="s">
        <v>755</v>
      </c>
      <c r="X87" s="20"/>
    </row>
    <row r="88" spans="1:24" s="32" customFormat="1" ht="25.5" customHeight="1">
      <c r="A88" s="19">
        <v>87</v>
      </c>
      <c r="B88" s="19" t="s">
        <v>977</v>
      </c>
      <c r="C88" s="20" t="s">
        <v>668</v>
      </c>
      <c r="D88" s="20" t="s">
        <v>232</v>
      </c>
      <c r="E88" s="20" t="str">
        <f t="shared" si="2"/>
        <v>ほまれこうこうちいきぼらんてぃあぶ</v>
      </c>
      <c r="F88" s="20" t="s">
        <v>291</v>
      </c>
      <c r="G88" s="20" t="s">
        <v>292</v>
      </c>
      <c r="H88" s="20" t="s">
        <v>686</v>
      </c>
      <c r="I88" s="19">
        <v>8</v>
      </c>
      <c r="J88" s="19">
        <v>1</v>
      </c>
      <c r="K88" s="19">
        <v>7</v>
      </c>
      <c r="L88" s="19">
        <v>10</v>
      </c>
      <c r="M88" s="19"/>
      <c r="N88" s="19">
        <v>10</v>
      </c>
      <c r="O88" s="20" t="s">
        <v>293</v>
      </c>
      <c r="P88" s="20" t="s">
        <v>474</v>
      </c>
      <c r="Q88" s="20" t="s">
        <v>490</v>
      </c>
      <c r="R88" s="20" t="s">
        <v>405</v>
      </c>
      <c r="S88" s="20" t="s">
        <v>491</v>
      </c>
      <c r="T88" s="21" t="s">
        <v>987</v>
      </c>
      <c r="U88" s="24" t="s">
        <v>492</v>
      </c>
      <c r="V88" s="22" t="s">
        <v>753</v>
      </c>
      <c r="W88" s="20" t="s">
        <v>94</v>
      </c>
      <c r="X88" s="20"/>
    </row>
    <row r="89" spans="1:24" s="32" customFormat="1" ht="25.5" customHeight="1">
      <c r="A89" s="19">
        <v>88</v>
      </c>
      <c r="B89" s="40" t="s">
        <v>978</v>
      </c>
      <c r="C89" s="20" t="s">
        <v>668</v>
      </c>
      <c r="D89" s="20" t="s">
        <v>218</v>
      </c>
      <c r="E89" s="20" t="str">
        <f t="shared" si="2"/>
        <v>まーぶるのかい</v>
      </c>
      <c r="F89" s="20" t="s">
        <v>175</v>
      </c>
      <c r="G89" s="20" t="s">
        <v>176</v>
      </c>
      <c r="H89" s="20" t="s">
        <v>177</v>
      </c>
      <c r="I89" s="19">
        <v>7</v>
      </c>
      <c r="J89" s="19">
        <v>1</v>
      </c>
      <c r="K89" s="19">
        <v>6</v>
      </c>
      <c r="L89" s="19">
        <v>50</v>
      </c>
      <c r="M89" s="19">
        <v>70</v>
      </c>
      <c r="N89" s="19">
        <v>70</v>
      </c>
      <c r="O89" s="22" t="s">
        <v>434</v>
      </c>
      <c r="P89" s="22" t="s">
        <v>395</v>
      </c>
      <c r="Q89" s="20" t="s">
        <v>64</v>
      </c>
      <c r="R89" s="20" t="s">
        <v>405</v>
      </c>
      <c r="S89" s="20" t="s">
        <v>435</v>
      </c>
      <c r="T89" s="21" t="s">
        <v>987</v>
      </c>
      <c r="U89" s="24" t="s">
        <v>436</v>
      </c>
      <c r="V89" s="22" t="s">
        <v>672</v>
      </c>
      <c r="W89" s="20" t="s">
        <v>55</v>
      </c>
      <c r="X89" s="20" t="s">
        <v>737</v>
      </c>
    </row>
    <row r="90" spans="1:24" s="32" customFormat="1" ht="25.5" customHeight="1">
      <c r="A90" s="19">
        <v>89</v>
      </c>
      <c r="B90" s="19" t="s">
        <v>979</v>
      </c>
      <c r="C90" s="20" t="s">
        <v>668</v>
      </c>
      <c r="D90" s="20" t="s">
        <v>1042</v>
      </c>
      <c r="E90" s="20" t="str">
        <f t="shared" si="2"/>
        <v>みつやまこどもすもう</v>
      </c>
      <c r="F90" s="20" t="s">
        <v>1043</v>
      </c>
      <c r="G90" s="20" t="s">
        <v>1044</v>
      </c>
      <c r="H90" s="20" t="s">
        <v>1045</v>
      </c>
      <c r="I90" s="19">
        <v>22</v>
      </c>
      <c r="J90" s="19">
        <v>16</v>
      </c>
      <c r="K90" s="19">
        <v>6</v>
      </c>
      <c r="L90" s="19">
        <v>40</v>
      </c>
      <c r="M90" s="19">
        <v>80</v>
      </c>
      <c r="N90" s="19">
        <v>60</v>
      </c>
      <c r="O90" s="20" t="s">
        <v>387</v>
      </c>
      <c r="P90" s="20" t="s">
        <v>1046</v>
      </c>
      <c r="Q90" s="33" t="s">
        <v>1047</v>
      </c>
      <c r="R90" s="20" t="s">
        <v>411</v>
      </c>
      <c r="S90" s="20" t="s">
        <v>387</v>
      </c>
      <c r="T90" s="21" t="s">
        <v>387</v>
      </c>
      <c r="U90" s="20" t="s">
        <v>1048</v>
      </c>
      <c r="V90" s="20" t="s">
        <v>1050</v>
      </c>
      <c r="W90" s="20" t="s">
        <v>1082</v>
      </c>
      <c r="X90" s="20" t="s">
        <v>1049</v>
      </c>
    </row>
    <row r="91" spans="1:24" s="48" customFormat="1" ht="25.5" customHeight="1">
      <c r="A91" s="19">
        <v>90</v>
      </c>
      <c r="B91" s="40" t="s">
        <v>980</v>
      </c>
      <c r="C91" s="41" t="s">
        <v>668</v>
      </c>
      <c r="D91" s="41" t="s">
        <v>770</v>
      </c>
      <c r="E91" s="41" t="str">
        <f t="shared" si="2"/>
        <v>もこもこ</v>
      </c>
      <c r="F91" s="41" t="s">
        <v>625</v>
      </c>
      <c r="G91" s="41" t="s">
        <v>626</v>
      </c>
      <c r="H91" s="41" t="s">
        <v>627</v>
      </c>
      <c r="I91" s="40">
        <v>17</v>
      </c>
      <c r="J91" s="40">
        <v>1</v>
      </c>
      <c r="K91" s="40">
        <v>16</v>
      </c>
      <c r="L91" s="40">
        <v>50</v>
      </c>
      <c r="M91" s="40">
        <v>70</v>
      </c>
      <c r="N91" s="40">
        <v>60</v>
      </c>
      <c r="O91" s="43" t="s">
        <v>1033</v>
      </c>
      <c r="P91" s="43" t="s">
        <v>628</v>
      </c>
      <c r="Q91" s="41" t="s">
        <v>629</v>
      </c>
      <c r="R91" s="41" t="s">
        <v>405</v>
      </c>
      <c r="S91" s="41" t="s">
        <v>628</v>
      </c>
      <c r="T91" s="42" t="s">
        <v>987</v>
      </c>
      <c r="U91" s="45" t="s">
        <v>630</v>
      </c>
      <c r="V91" s="43" t="s">
        <v>631</v>
      </c>
      <c r="W91" s="41" t="s">
        <v>632</v>
      </c>
      <c r="X91" s="41"/>
    </row>
    <row r="92" spans="1:24" s="32" customFormat="1" ht="25.5" customHeight="1">
      <c r="A92" s="19">
        <v>91</v>
      </c>
      <c r="B92" s="19" t="s">
        <v>1074</v>
      </c>
      <c r="C92" s="20" t="s">
        <v>668</v>
      </c>
      <c r="D92" s="20" t="s">
        <v>888</v>
      </c>
      <c r="E92" s="20" t="str">
        <f t="shared" si="2"/>
        <v>らてんじんままのだいどころ</v>
      </c>
      <c r="F92" s="20" t="s">
        <v>889</v>
      </c>
      <c r="G92" s="20" t="s">
        <v>890</v>
      </c>
      <c r="H92" s="20" t="s">
        <v>278</v>
      </c>
      <c r="I92" s="19">
        <v>8</v>
      </c>
      <c r="J92" s="19">
        <v>0</v>
      </c>
      <c r="K92" s="19">
        <v>8</v>
      </c>
      <c r="L92" s="19">
        <v>20</v>
      </c>
      <c r="M92" s="19">
        <v>60</v>
      </c>
      <c r="N92" s="19">
        <v>40</v>
      </c>
      <c r="O92" s="20" t="s">
        <v>891</v>
      </c>
      <c r="P92" s="20" t="s">
        <v>387</v>
      </c>
      <c r="Q92" s="33" t="s">
        <v>905</v>
      </c>
      <c r="R92" s="20" t="s">
        <v>388</v>
      </c>
      <c r="S92" s="20" t="s">
        <v>387</v>
      </c>
      <c r="T92" s="21" t="s">
        <v>987</v>
      </c>
      <c r="U92" s="20" t="s">
        <v>892</v>
      </c>
      <c r="V92" s="20" t="s">
        <v>893</v>
      </c>
      <c r="W92" s="20" t="s">
        <v>894</v>
      </c>
      <c r="X92" s="20"/>
    </row>
    <row r="93" spans="1:24" s="32" customFormat="1" ht="25.5" customHeight="1">
      <c r="A93" s="19">
        <v>92</v>
      </c>
      <c r="B93" s="19" t="s">
        <v>585</v>
      </c>
      <c r="C93" s="20" t="s">
        <v>669</v>
      </c>
      <c r="D93" s="20" t="s">
        <v>771</v>
      </c>
      <c r="E93" s="20" t="str">
        <f t="shared" si="2"/>
        <v>あじおかちくしるばーほうしだん　いわざきはらゆうあいかい</v>
      </c>
      <c r="F93" s="20" t="s">
        <v>132</v>
      </c>
      <c r="G93" s="20" t="s">
        <v>133</v>
      </c>
      <c r="H93" s="20" t="s">
        <v>745</v>
      </c>
      <c r="I93" s="19">
        <v>36</v>
      </c>
      <c r="J93" s="19">
        <v>22</v>
      </c>
      <c r="K93" s="19">
        <v>14</v>
      </c>
      <c r="L93" s="19">
        <v>70</v>
      </c>
      <c r="M93" s="19">
        <v>80</v>
      </c>
      <c r="N93" s="19">
        <v>80</v>
      </c>
      <c r="O93" s="20" t="s">
        <v>26</v>
      </c>
      <c r="P93" s="20" t="s">
        <v>396</v>
      </c>
      <c r="Q93" s="20" t="s">
        <v>67</v>
      </c>
      <c r="R93" s="20" t="s">
        <v>405</v>
      </c>
      <c r="S93" s="20" t="s">
        <v>673</v>
      </c>
      <c r="T93" s="21" t="s">
        <v>987</v>
      </c>
      <c r="U93" s="24" t="s">
        <v>648</v>
      </c>
      <c r="V93" s="20" t="s">
        <v>633</v>
      </c>
      <c r="W93" s="20" t="s">
        <v>98</v>
      </c>
      <c r="X93" s="20"/>
    </row>
    <row r="94" spans="1:24" s="23" customFormat="1" ht="25.5" customHeight="1">
      <c r="A94" s="19">
        <v>93</v>
      </c>
      <c r="B94" s="19" t="s">
        <v>328</v>
      </c>
      <c r="C94" s="20" t="s">
        <v>669</v>
      </c>
      <c r="D94" s="20" t="s">
        <v>238</v>
      </c>
      <c r="E94" s="20" t="str">
        <f t="shared" si="2"/>
        <v>いっすんぼうしこまき</v>
      </c>
      <c r="F94" s="20" t="s">
        <v>172</v>
      </c>
      <c r="G94" s="20" t="s">
        <v>153</v>
      </c>
      <c r="H94" s="20" t="s">
        <v>26</v>
      </c>
      <c r="I94" s="19">
        <v>23</v>
      </c>
      <c r="J94" s="19">
        <v>23</v>
      </c>
      <c r="K94" s="19">
        <v>0</v>
      </c>
      <c r="L94" s="19">
        <v>60</v>
      </c>
      <c r="M94" s="19">
        <v>70</v>
      </c>
      <c r="N94" s="19">
        <v>60</v>
      </c>
      <c r="O94" s="22" t="s">
        <v>397</v>
      </c>
      <c r="P94" s="22" t="s">
        <v>786</v>
      </c>
      <c r="Q94" s="20" t="s">
        <v>100</v>
      </c>
      <c r="R94" s="20" t="s">
        <v>412</v>
      </c>
      <c r="S94" s="20" t="s">
        <v>398</v>
      </c>
      <c r="T94" s="21" t="s">
        <v>987</v>
      </c>
      <c r="U94" s="24" t="s">
        <v>634</v>
      </c>
      <c r="V94" s="20" t="s">
        <v>635</v>
      </c>
      <c r="W94" s="20" t="s">
        <v>101</v>
      </c>
      <c r="X94" s="20"/>
    </row>
    <row r="95" spans="1:24" s="23" customFormat="1" ht="25.5" customHeight="1">
      <c r="A95" s="19">
        <v>94</v>
      </c>
      <c r="B95" s="19" t="s">
        <v>839</v>
      </c>
      <c r="C95" s="20" t="s">
        <v>669</v>
      </c>
      <c r="D95" s="20" t="s">
        <v>222</v>
      </c>
      <c r="E95" s="20" t="str">
        <f t="shared" si="2"/>
        <v>くぼやまだんちおたすけまん</v>
      </c>
      <c r="F95" s="20" t="s">
        <v>289</v>
      </c>
      <c r="G95" s="20" t="s">
        <v>290</v>
      </c>
      <c r="H95" s="26" t="s">
        <v>19</v>
      </c>
      <c r="I95" s="19">
        <v>56</v>
      </c>
      <c r="J95" s="19">
        <v>33</v>
      </c>
      <c r="K95" s="19">
        <v>23</v>
      </c>
      <c r="L95" s="19">
        <v>70</v>
      </c>
      <c r="M95" s="19">
        <v>80</v>
      </c>
      <c r="N95" s="19">
        <v>70</v>
      </c>
      <c r="O95" s="22" t="s">
        <v>408</v>
      </c>
      <c r="P95" s="22" t="s">
        <v>636</v>
      </c>
      <c r="Q95" s="20" t="s">
        <v>21</v>
      </c>
      <c r="R95" s="20" t="s">
        <v>405</v>
      </c>
      <c r="S95" s="20" t="s">
        <v>540</v>
      </c>
      <c r="T95" s="21" t="s">
        <v>987</v>
      </c>
      <c r="U95" s="24" t="s">
        <v>20</v>
      </c>
      <c r="V95" s="22" t="s">
        <v>541</v>
      </c>
      <c r="W95" s="20" t="s">
        <v>18</v>
      </c>
      <c r="X95" s="20" t="s">
        <v>543</v>
      </c>
    </row>
    <row r="96" spans="1:24" s="23" customFormat="1" ht="25.5" customHeight="1">
      <c r="A96" s="19">
        <v>95</v>
      </c>
      <c r="B96" s="19" t="s">
        <v>331</v>
      </c>
      <c r="C96" s="20" t="s">
        <v>669</v>
      </c>
      <c r="D96" s="20" t="s">
        <v>231</v>
      </c>
      <c r="E96" s="20" t="str">
        <f t="shared" si="2"/>
        <v>ぐらうんどわーくこまき</v>
      </c>
      <c r="F96" s="20" t="s">
        <v>130</v>
      </c>
      <c r="G96" s="20" t="s">
        <v>131</v>
      </c>
      <c r="H96" s="20" t="s">
        <v>26</v>
      </c>
      <c r="I96" s="19">
        <v>32</v>
      </c>
      <c r="J96" s="19">
        <v>22</v>
      </c>
      <c r="K96" s="19">
        <v>10</v>
      </c>
      <c r="L96" s="19">
        <v>50</v>
      </c>
      <c r="M96" s="19">
        <v>80</v>
      </c>
      <c r="N96" s="19">
        <v>70</v>
      </c>
      <c r="O96" s="22" t="s">
        <v>407</v>
      </c>
      <c r="P96" s="22" t="s">
        <v>474</v>
      </c>
      <c r="Q96" s="20" t="s">
        <v>76</v>
      </c>
      <c r="R96" s="20" t="s">
        <v>405</v>
      </c>
      <c r="S96" s="20" t="s">
        <v>474</v>
      </c>
      <c r="T96" s="21" t="s">
        <v>987</v>
      </c>
      <c r="U96" s="24" t="s">
        <v>988</v>
      </c>
      <c r="V96" s="22" t="s">
        <v>501</v>
      </c>
      <c r="W96" s="20" t="s">
        <v>75</v>
      </c>
      <c r="X96" s="20" t="s">
        <v>674</v>
      </c>
    </row>
    <row r="97" spans="1:24" s="46" customFormat="1" ht="25.5" customHeight="1">
      <c r="A97" s="19">
        <v>96</v>
      </c>
      <c r="B97" s="19" t="s">
        <v>320</v>
      </c>
      <c r="C97" s="41" t="s">
        <v>669</v>
      </c>
      <c r="D97" s="41" t="s">
        <v>841</v>
      </c>
      <c r="E97" s="52" t="str">
        <f t="shared" si="2"/>
        <v>くりーんさくらい</v>
      </c>
      <c r="F97" s="52" t="s">
        <v>842</v>
      </c>
      <c r="G97" s="50" t="s">
        <v>843</v>
      </c>
      <c r="H97" s="50" t="s">
        <v>844</v>
      </c>
      <c r="I97" s="40">
        <v>11</v>
      </c>
      <c r="J97" s="53">
        <v>10</v>
      </c>
      <c r="K97" s="53">
        <v>1</v>
      </c>
      <c r="L97" s="53">
        <v>60</v>
      </c>
      <c r="M97" s="53">
        <v>80</v>
      </c>
      <c r="N97" s="53">
        <v>60</v>
      </c>
      <c r="O97" s="50" t="s">
        <v>845</v>
      </c>
      <c r="P97" s="50" t="s">
        <v>387</v>
      </c>
      <c r="Q97" s="52" t="s">
        <v>846</v>
      </c>
      <c r="R97" s="41" t="s">
        <v>405</v>
      </c>
      <c r="S97" s="52" t="s">
        <v>847</v>
      </c>
      <c r="T97" s="42" t="s">
        <v>987</v>
      </c>
      <c r="U97" s="45" t="s">
        <v>848</v>
      </c>
      <c r="V97" s="41" t="s">
        <v>849</v>
      </c>
      <c r="W97" s="41" t="s">
        <v>850</v>
      </c>
      <c r="X97" s="54"/>
    </row>
    <row r="98" spans="1:24" s="23" customFormat="1" ht="25.5" customHeight="1">
      <c r="A98" s="19">
        <v>97</v>
      </c>
      <c r="B98" s="19" t="s">
        <v>316</v>
      </c>
      <c r="C98" s="20" t="s">
        <v>669</v>
      </c>
      <c r="D98" s="20" t="s">
        <v>271</v>
      </c>
      <c r="E98" s="20" t="str">
        <f t="shared" si="2"/>
        <v>こまきおもちゃびょういんといとい</v>
      </c>
      <c r="F98" s="20" t="s">
        <v>158</v>
      </c>
      <c r="G98" s="20" t="s">
        <v>159</v>
      </c>
      <c r="H98" s="20" t="s">
        <v>160</v>
      </c>
      <c r="I98" s="19">
        <v>9</v>
      </c>
      <c r="J98" s="19">
        <v>9</v>
      </c>
      <c r="K98" s="19">
        <v>0</v>
      </c>
      <c r="L98" s="19">
        <v>60</v>
      </c>
      <c r="M98" s="19">
        <v>70</v>
      </c>
      <c r="N98" s="19">
        <v>70</v>
      </c>
      <c r="O98" s="22" t="s">
        <v>407</v>
      </c>
      <c r="P98" s="22" t="s">
        <v>1076</v>
      </c>
      <c r="Q98" s="20" t="s">
        <v>115</v>
      </c>
      <c r="R98" s="20" t="s">
        <v>405</v>
      </c>
      <c r="S98" s="20" t="s">
        <v>425</v>
      </c>
      <c r="T98" s="25" t="s">
        <v>757</v>
      </c>
      <c r="U98" s="24" t="s">
        <v>426</v>
      </c>
      <c r="V98" s="22" t="s">
        <v>427</v>
      </c>
      <c r="W98" s="20" t="s">
        <v>428</v>
      </c>
      <c r="X98" s="20" t="s">
        <v>930</v>
      </c>
    </row>
    <row r="99" spans="1:24" s="23" customFormat="1" ht="25.5" customHeight="1">
      <c r="A99" s="19">
        <v>98</v>
      </c>
      <c r="B99" s="19" t="s">
        <v>360</v>
      </c>
      <c r="C99" s="20" t="s">
        <v>669</v>
      </c>
      <c r="D99" s="20" t="s">
        <v>216</v>
      </c>
      <c r="E99" s="20" t="str">
        <f t="shared" si="2"/>
        <v>こまきしこうせいほごじょせいかい</v>
      </c>
      <c r="F99" s="20" t="s">
        <v>281</v>
      </c>
      <c r="G99" s="20" t="s">
        <v>282</v>
      </c>
      <c r="H99" s="20" t="s">
        <v>536</v>
      </c>
      <c r="I99" s="19">
        <v>322</v>
      </c>
      <c r="J99" s="19">
        <v>35</v>
      </c>
      <c r="K99" s="19">
        <v>287</v>
      </c>
      <c r="L99" s="19">
        <v>40</v>
      </c>
      <c r="M99" s="19">
        <v>70</v>
      </c>
      <c r="N99" s="19">
        <v>60</v>
      </c>
      <c r="O99" s="22" t="s">
        <v>537</v>
      </c>
      <c r="P99" s="22" t="s">
        <v>401</v>
      </c>
      <c r="Q99" s="20" t="s">
        <v>9</v>
      </c>
      <c r="R99" s="20" t="s">
        <v>405</v>
      </c>
      <c r="S99" s="20" t="s">
        <v>533</v>
      </c>
      <c r="T99" s="21" t="s">
        <v>987</v>
      </c>
      <c r="U99" s="24" t="s">
        <v>538</v>
      </c>
      <c r="V99" s="22" t="s">
        <v>539</v>
      </c>
      <c r="W99" s="20" t="s">
        <v>956</v>
      </c>
      <c r="X99" s="20" t="s">
        <v>692</v>
      </c>
    </row>
    <row r="100" spans="1:24" s="35" customFormat="1" ht="25.5" customHeight="1">
      <c r="A100" s="19">
        <v>99</v>
      </c>
      <c r="B100" s="19" t="s">
        <v>840</v>
      </c>
      <c r="C100" s="20" t="s">
        <v>669</v>
      </c>
      <c r="D100" s="20" t="s">
        <v>239</v>
      </c>
      <c r="E100" s="20" t="str">
        <f t="shared" si="2"/>
        <v>こまきせいぶちくふじんほうしだん</v>
      </c>
      <c r="F100" s="20" t="s">
        <v>195</v>
      </c>
      <c r="G100" s="20" t="s">
        <v>196</v>
      </c>
      <c r="H100" s="20" t="s">
        <v>747</v>
      </c>
      <c r="I100" s="19">
        <v>51</v>
      </c>
      <c r="J100" s="19">
        <v>0</v>
      </c>
      <c r="K100" s="19">
        <v>51</v>
      </c>
      <c r="L100" s="19">
        <v>60</v>
      </c>
      <c r="M100" s="19">
        <v>70</v>
      </c>
      <c r="N100" s="19">
        <v>70</v>
      </c>
      <c r="O100" s="20" t="s">
        <v>197</v>
      </c>
      <c r="P100" s="20" t="s">
        <v>555</v>
      </c>
      <c r="Q100" s="20" t="s">
        <v>68</v>
      </c>
      <c r="R100" s="20" t="s">
        <v>405</v>
      </c>
      <c r="S100" s="20" t="s">
        <v>555</v>
      </c>
      <c r="T100" s="21" t="s">
        <v>987</v>
      </c>
      <c r="U100" s="24" t="s">
        <v>645</v>
      </c>
      <c r="V100" s="20" t="s">
        <v>565</v>
      </c>
      <c r="W100" s="20" t="s">
        <v>198</v>
      </c>
      <c r="X100" s="20" t="s">
        <v>826</v>
      </c>
    </row>
    <row r="101" spans="1:24" s="60" customFormat="1" ht="25.5" customHeight="1">
      <c r="A101" s="19">
        <v>100</v>
      </c>
      <c r="B101" s="19" t="s">
        <v>305</v>
      </c>
      <c r="C101" s="20" t="s">
        <v>669</v>
      </c>
      <c r="D101" s="20" t="s">
        <v>230</v>
      </c>
      <c r="E101" s="20" t="str">
        <f t="shared" si="2"/>
        <v>こめのさわやかかい</v>
      </c>
      <c r="F101" s="20" t="s">
        <v>749</v>
      </c>
      <c r="G101" s="20" t="s">
        <v>279</v>
      </c>
      <c r="H101" s="20" t="s">
        <v>280</v>
      </c>
      <c r="I101" s="19">
        <v>93</v>
      </c>
      <c r="J101" s="19">
        <v>38</v>
      </c>
      <c r="K101" s="19">
        <v>55</v>
      </c>
      <c r="L101" s="19">
        <v>10</v>
      </c>
      <c r="M101" s="19">
        <v>70</v>
      </c>
      <c r="N101" s="19">
        <v>10</v>
      </c>
      <c r="O101" s="22" t="s">
        <v>750</v>
      </c>
      <c r="P101" s="22" t="s">
        <v>387</v>
      </c>
      <c r="Q101" s="20" t="s">
        <v>13</v>
      </c>
      <c r="R101" s="20" t="s">
        <v>405</v>
      </c>
      <c r="S101" s="20" t="s">
        <v>544</v>
      </c>
      <c r="T101" s="21" t="s">
        <v>987</v>
      </c>
      <c r="U101" s="24" t="s">
        <v>89</v>
      </c>
      <c r="V101" s="22" t="s">
        <v>546</v>
      </c>
      <c r="W101" s="20" t="s">
        <v>545</v>
      </c>
      <c r="X101" s="20"/>
    </row>
    <row r="102" spans="1:24" s="60" customFormat="1" ht="25.5" customHeight="1">
      <c r="A102" s="19">
        <v>101</v>
      </c>
      <c r="B102" s="19" t="s">
        <v>330</v>
      </c>
      <c r="C102" s="30" t="s">
        <v>669</v>
      </c>
      <c r="D102" s="20" t="s">
        <v>996</v>
      </c>
      <c r="E102" s="28" t="str">
        <f t="shared" si="2"/>
        <v>さわやかたうんかい・ゆうえんのぶ</v>
      </c>
      <c r="F102" s="56" t="s">
        <v>997</v>
      </c>
      <c r="G102" s="34" t="s">
        <v>998</v>
      </c>
      <c r="H102" s="34" t="s">
        <v>999</v>
      </c>
      <c r="I102" s="19">
        <v>11</v>
      </c>
      <c r="J102" s="57">
        <v>9</v>
      </c>
      <c r="K102" s="57">
        <v>2</v>
      </c>
      <c r="L102" s="57">
        <v>50</v>
      </c>
      <c r="M102" s="57">
        <v>80</v>
      </c>
      <c r="N102" s="57">
        <v>70</v>
      </c>
      <c r="O102" s="34" t="s">
        <v>1000</v>
      </c>
      <c r="P102" s="34" t="s">
        <v>387</v>
      </c>
      <c r="Q102" s="28" t="s">
        <v>1001</v>
      </c>
      <c r="R102" s="28" t="s">
        <v>411</v>
      </c>
      <c r="S102" s="28" t="s">
        <v>387</v>
      </c>
      <c r="T102" s="21" t="s">
        <v>387</v>
      </c>
      <c r="U102" s="34" t="s">
        <v>1002</v>
      </c>
      <c r="V102" s="34" t="s">
        <v>1003</v>
      </c>
      <c r="W102" s="34" t="s">
        <v>1004</v>
      </c>
      <c r="X102" s="30"/>
    </row>
    <row r="103" spans="1:24" s="36" customFormat="1" ht="25.5" customHeight="1">
      <c r="A103" s="19">
        <v>102</v>
      </c>
      <c r="B103" s="19" t="s">
        <v>329</v>
      </c>
      <c r="C103" s="20" t="s">
        <v>669</v>
      </c>
      <c r="D103" s="20" t="s">
        <v>240</v>
      </c>
      <c r="E103" s="20" t="str">
        <f t="shared" si="2"/>
        <v>しのおかちくふじんほうしだん</v>
      </c>
      <c r="F103" s="20" t="s">
        <v>637</v>
      </c>
      <c r="G103" s="20" t="s">
        <v>277</v>
      </c>
      <c r="H103" s="20" t="s">
        <v>566</v>
      </c>
      <c r="I103" s="19">
        <v>47</v>
      </c>
      <c r="J103" s="19">
        <v>1</v>
      </c>
      <c r="K103" s="19">
        <v>46</v>
      </c>
      <c r="L103" s="19">
        <v>60</v>
      </c>
      <c r="M103" s="19">
        <v>70</v>
      </c>
      <c r="N103" s="19">
        <v>70</v>
      </c>
      <c r="O103" s="20" t="s">
        <v>569</v>
      </c>
      <c r="P103" s="20" t="s">
        <v>567</v>
      </c>
      <c r="Q103" s="20" t="s">
        <v>68</v>
      </c>
      <c r="R103" s="20" t="s">
        <v>405</v>
      </c>
      <c r="S103" s="20" t="s">
        <v>567</v>
      </c>
      <c r="T103" s="21" t="s">
        <v>987</v>
      </c>
      <c r="U103" s="24" t="s">
        <v>649</v>
      </c>
      <c r="V103" s="20" t="s">
        <v>568</v>
      </c>
      <c r="W103" s="20" t="s">
        <v>957</v>
      </c>
      <c r="X103" s="20"/>
    </row>
    <row r="104" spans="1:24" s="58" customFormat="1" ht="25.5" customHeight="1">
      <c r="A104" s="19">
        <v>103</v>
      </c>
      <c r="B104" s="19" t="s">
        <v>981</v>
      </c>
      <c r="C104" s="20" t="s">
        <v>669</v>
      </c>
      <c r="D104" s="20" t="s">
        <v>709</v>
      </c>
      <c r="E104" s="20" t="str">
        <f t="shared" si="2"/>
        <v>ほんじょうだいこうつうあんぜんたい</v>
      </c>
      <c r="F104" s="20" t="s">
        <v>1019</v>
      </c>
      <c r="G104" s="20" t="s">
        <v>710</v>
      </c>
      <c r="H104" s="20" t="s">
        <v>711</v>
      </c>
      <c r="I104" s="19">
        <v>15</v>
      </c>
      <c r="J104" s="19">
        <v>13</v>
      </c>
      <c r="K104" s="19">
        <v>2</v>
      </c>
      <c r="L104" s="19">
        <v>60</v>
      </c>
      <c r="M104" s="19">
        <v>70</v>
      </c>
      <c r="N104" s="19">
        <v>70</v>
      </c>
      <c r="O104" s="20" t="s">
        <v>712</v>
      </c>
      <c r="P104" s="20" t="s">
        <v>387</v>
      </c>
      <c r="Q104" s="20" t="s">
        <v>713</v>
      </c>
      <c r="R104" s="20" t="s">
        <v>405</v>
      </c>
      <c r="S104" s="20" t="s">
        <v>714</v>
      </c>
      <c r="T104" s="21" t="s">
        <v>987</v>
      </c>
      <c r="U104" s="24" t="s">
        <v>715</v>
      </c>
      <c r="V104" s="20" t="s">
        <v>829</v>
      </c>
      <c r="W104" s="20" t="s">
        <v>716</v>
      </c>
      <c r="X104" s="20" t="s">
        <v>830</v>
      </c>
    </row>
    <row r="105" spans="1:24" s="58" customFormat="1" ht="25.5" customHeight="1">
      <c r="A105" s="19">
        <v>104</v>
      </c>
      <c r="B105" s="19" t="s">
        <v>982</v>
      </c>
      <c r="C105" s="30" t="s">
        <v>669</v>
      </c>
      <c r="D105" s="20" t="s">
        <v>960</v>
      </c>
      <c r="E105" s="28" t="str">
        <f t="shared" si="2"/>
        <v>もも1おもいやりじどうしゃ</v>
      </c>
      <c r="F105" s="56" t="s">
        <v>961</v>
      </c>
      <c r="G105" s="34" t="s">
        <v>962</v>
      </c>
      <c r="H105" s="34" t="s">
        <v>963</v>
      </c>
      <c r="I105" s="19">
        <v>19</v>
      </c>
      <c r="J105" s="57">
        <v>16</v>
      </c>
      <c r="K105" s="57">
        <v>3</v>
      </c>
      <c r="L105" s="57">
        <v>60</v>
      </c>
      <c r="M105" s="57">
        <v>70</v>
      </c>
      <c r="N105" s="57">
        <v>70</v>
      </c>
      <c r="O105" s="34" t="s">
        <v>964</v>
      </c>
      <c r="P105" s="34" t="s">
        <v>387</v>
      </c>
      <c r="Q105" s="28" t="s">
        <v>965</v>
      </c>
      <c r="R105" s="28" t="s">
        <v>411</v>
      </c>
      <c r="S105" s="28" t="s">
        <v>966</v>
      </c>
      <c r="T105" s="21" t="s">
        <v>987</v>
      </c>
      <c r="U105" s="34" t="s">
        <v>967</v>
      </c>
      <c r="V105" s="34" t="s">
        <v>968</v>
      </c>
      <c r="W105" s="30" t="s">
        <v>969</v>
      </c>
      <c r="X105" s="30" t="s">
        <v>387</v>
      </c>
    </row>
    <row r="106" spans="1:24" s="58" customFormat="1" ht="25.5" customHeight="1">
      <c r="A106" s="19">
        <v>105</v>
      </c>
      <c r="B106" s="19" t="s">
        <v>1091</v>
      </c>
      <c r="C106" s="30" t="s">
        <v>669</v>
      </c>
      <c r="D106" s="20" t="s">
        <v>1092</v>
      </c>
      <c r="E106" s="28" t="str">
        <f t="shared" si="2"/>
        <v>ふじしまだんちくりーんかい</v>
      </c>
      <c r="F106" s="56" t="s">
        <v>1093</v>
      </c>
      <c r="G106" s="34" t="s">
        <v>1094</v>
      </c>
      <c r="H106" s="34" t="s">
        <v>1095</v>
      </c>
      <c r="I106" s="19">
        <v>20</v>
      </c>
      <c r="J106" s="57">
        <v>7</v>
      </c>
      <c r="K106" s="57">
        <v>13</v>
      </c>
      <c r="L106" s="57">
        <v>70</v>
      </c>
      <c r="M106" s="57">
        <v>80</v>
      </c>
      <c r="N106" s="57">
        <v>70</v>
      </c>
      <c r="O106" s="34" t="s">
        <v>1096</v>
      </c>
      <c r="P106" s="34" t="s">
        <v>387</v>
      </c>
      <c r="Q106" s="28" t="s">
        <v>1097</v>
      </c>
      <c r="R106" s="28" t="s">
        <v>411</v>
      </c>
      <c r="S106" s="28" t="s">
        <v>387</v>
      </c>
      <c r="T106" s="21" t="s">
        <v>387</v>
      </c>
      <c r="U106" s="34" t="s">
        <v>1098</v>
      </c>
      <c r="V106" s="34" t="s">
        <v>1099</v>
      </c>
      <c r="W106" s="34" t="s">
        <v>1100</v>
      </c>
      <c r="X106" s="30"/>
    </row>
    <row r="107" spans="9:22" s="15" customFormat="1" ht="25.5" customHeight="1">
      <c r="I107" s="17">
        <f>SUM(I2:I106)</f>
        <v>2870</v>
      </c>
      <c r="J107" s="18">
        <f>AVERAGE(J2:J106)</f>
        <v>8.504761904761905</v>
      </c>
      <c r="K107" s="18">
        <f>AVERAGE(K2:K106)</f>
        <v>18.81904761904762</v>
      </c>
      <c r="L107" s="18">
        <f>AVERAGE(L2:L106)</f>
        <v>43.22115384615385</v>
      </c>
      <c r="M107" s="18">
        <f>AVERAGE(M2:M106)</f>
        <v>67.52475247524752</v>
      </c>
      <c r="N107" s="18">
        <f>AVERAGE(N2:N106)</f>
        <v>55.904761904761905</v>
      </c>
      <c r="O107" s="16"/>
      <c r="P107" s="16"/>
      <c r="U107" s="16"/>
      <c r="V107" s="16"/>
    </row>
    <row r="108" ht="25.5" customHeight="1">
      <c r="D108" s="12"/>
    </row>
    <row r="109" ht="25.5" customHeight="1">
      <c r="D109" s="12"/>
    </row>
    <row r="110" ht="25.5" customHeight="1">
      <c r="D110" s="12"/>
    </row>
    <row r="111" ht="25.5" customHeight="1">
      <c r="D111" s="12"/>
    </row>
    <row r="112" ht="25.5" customHeight="1">
      <c r="D112" s="12"/>
    </row>
    <row r="113" ht="25.5" customHeight="1">
      <c r="D113" s="12"/>
    </row>
    <row r="114" ht="25.5" customHeight="1">
      <c r="D114" s="12"/>
    </row>
    <row r="115" ht="25.5" customHeight="1">
      <c r="D115" s="12"/>
    </row>
    <row r="116" ht="25.5" customHeight="1">
      <c r="D116" s="12"/>
    </row>
    <row r="117" ht="25.5" customHeight="1">
      <c r="D117" s="12"/>
    </row>
    <row r="118" ht="25.5" customHeight="1">
      <c r="D118" s="12"/>
    </row>
    <row r="119" ht="25.5" customHeight="1">
      <c r="D119" s="12"/>
    </row>
    <row r="120" ht="25.5" customHeight="1">
      <c r="D120" s="12"/>
    </row>
    <row r="121" ht="25.5" customHeight="1">
      <c r="D121" s="12"/>
    </row>
    <row r="122" ht="25.5" customHeight="1">
      <c r="D122" s="12"/>
    </row>
    <row r="123" ht="25.5" customHeight="1">
      <c r="D123" s="12"/>
    </row>
    <row r="124" ht="25.5" customHeight="1">
      <c r="D124" s="12"/>
    </row>
    <row r="125" ht="25.5" customHeight="1">
      <c r="D125" s="12"/>
    </row>
    <row r="126" ht="25.5" customHeight="1">
      <c r="D126" s="12"/>
    </row>
  </sheetData>
  <sheetProtection/>
  <hyperlinks>
    <hyperlink ref="T33" r:id="rId1" display="http://m.gmobb.jp/nvc/til.htm"/>
    <hyperlink ref="T50" r:id="rId2" display="http://www.facebook.com/shionclub/"/>
    <hyperlink ref="T60" r:id="rId3" display="http://waiwai-taikomaki.amebaownd.com"/>
    <hyperlink ref="T74" r:id="rId4" display="http://kototomo.jimdofree.com"/>
    <hyperlink ref="T73" r:id="rId5" display="https://kokobora.wixsite.com/kokobora"/>
  </hyperlinks>
  <printOptions/>
  <pageMargins left="0.4330708661417323" right="0.31496062992125984" top="0.4724409448818898" bottom="0.1968503937007874" header="0.2755905511811024" footer="0.1968503937007874"/>
  <pageSetup horizontalDpi="600" verticalDpi="600" orientation="portrait" paperSize="9" r:id="rId6"/>
  <headerFooter alignWithMargins="0">
    <oddHeader>&amp;L小牧市社会福祉協議会ボランティアセンター　登録ボランティアグループ代表者一覧（31年度）</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小牧市社会福祉協議会</dc:creator>
  <cp:keywords/>
  <dc:description/>
  <cp:lastModifiedBy>KOMAKI-IE004</cp:lastModifiedBy>
  <cp:lastPrinted>2019-04-23T01:12:33Z</cp:lastPrinted>
  <dcterms:created xsi:type="dcterms:W3CDTF">1997-01-08T22:48:59Z</dcterms:created>
  <dcterms:modified xsi:type="dcterms:W3CDTF">2019-05-14T04:47:54Z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